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rneym\Documents\Bowling\2019-2020\High School\"/>
    </mc:Choice>
  </mc:AlternateContent>
  <bookViews>
    <workbookView xWindow="30" yWindow="15" windowWidth="15480" windowHeight="459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Sheet1!$A$1:$AC$43</definedName>
  </definedNames>
  <calcPr calcId="162913"/>
</workbook>
</file>

<file path=xl/calcChain.xml><?xml version="1.0" encoding="utf-8"?>
<calcChain xmlns="http://schemas.openxmlformats.org/spreadsheetml/2006/main">
  <c r="AC39" i="1" l="1"/>
  <c r="AB39" i="1"/>
  <c r="B43" i="1"/>
  <c r="Z43" i="1"/>
  <c r="AC37" i="1" s="1"/>
  <c r="AB37" i="1"/>
  <c r="B38" i="1"/>
  <c r="Z38" i="1" s="1"/>
  <c r="B37" i="1"/>
  <c r="Z37" i="1" s="1"/>
  <c r="B33" i="1"/>
  <c r="Z33" i="1" s="1"/>
  <c r="U26" i="1" l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T27" i="1" l="1"/>
  <c r="AB36" i="1" s="1"/>
  <c r="AB27" i="1"/>
  <c r="B42" i="1"/>
  <c r="B41" i="1"/>
  <c r="B40" i="1"/>
  <c r="B39" i="1"/>
  <c r="B35" i="1"/>
  <c r="B34" i="1"/>
  <c r="B32" i="1"/>
  <c r="B30" i="1"/>
  <c r="Z30" i="1" l="1"/>
  <c r="Z41" i="1"/>
  <c r="Z32" i="1"/>
  <c r="AB35" i="1" l="1"/>
  <c r="Z39" i="1" l="1"/>
  <c r="Z40" i="1"/>
  <c r="Z42" i="1" l="1"/>
  <c r="Z35" i="1"/>
  <c r="Z34" i="1"/>
  <c r="AC14" i="1"/>
  <c r="AC13" i="1"/>
  <c r="AC15" i="1"/>
  <c r="AC26" i="1"/>
  <c r="AC17" i="1"/>
  <c r="AC18" i="1"/>
  <c r="AC19" i="1"/>
  <c r="AC22" i="1"/>
  <c r="AC25" i="1"/>
  <c r="AC24" i="1"/>
  <c r="AC23" i="1"/>
  <c r="AC21" i="1"/>
  <c r="AC20" i="1"/>
  <c r="AC16" i="1"/>
  <c r="AC27" i="1" l="1"/>
  <c r="U27" i="1"/>
  <c r="AC36" i="1" s="1"/>
  <c r="AC35" i="1"/>
</calcChain>
</file>

<file path=xl/sharedStrings.xml><?xml version="1.0" encoding="utf-8"?>
<sst xmlns="http://schemas.openxmlformats.org/spreadsheetml/2006/main" count="176" uniqueCount="140">
  <si>
    <t>All orders are subject to acceptance by Dexter Shoe Company.</t>
  </si>
  <si>
    <t xml:space="preserve"> </t>
  </si>
  <si>
    <t xml:space="preserve">  </t>
  </si>
  <si>
    <t>Remarks:</t>
  </si>
  <si>
    <t>Credit Cardholder Name:</t>
  </si>
  <si>
    <t>Stock #</t>
  </si>
  <si>
    <t>Qty.</t>
  </si>
  <si>
    <t>Price</t>
  </si>
  <si>
    <t>Address:</t>
  </si>
  <si>
    <t>PD801</t>
  </si>
  <si>
    <t>Special Shipping Instructions:</t>
  </si>
  <si>
    <t>PD800</t>
  </si>
  <si>
    <t>PD490</t>
  </si>
  <si>
    <t>Totals</t>
  </si>
  <si>
    <t>MEN'S</t>
  </si>
  <si>
    <t>Stk No.</t>
  </si>
  <si>
    <t>Wd</t>
  </si>
  <si>
    <t>6-</t>
  </si>
  <si>
    <t>7-</t>
  </si>
  <si>
    <t>8-</t>
  </si>
  <si>
    <t>9-</t>
  </si>
  <si>
    <t>10-</t>
  </si>
  <si>
    <t>11-</t>
  </si>
  <si>
    <t>M</t>
  </si>
  <si>
    <t>WOMEN'S</t>
  </si>
  <si>
    <t>Stk. No.</t>
  </si>
  <si>
    <t>100 Brickstone Square - Suite 502</t>
  </si>
  <si>
    <t>FAX:  978-475-1157</t>
  </si>
  <si>
    <t xml:space="preserve">s2 Brown </t>
  </si>
  <si>
    <t>s3 Saw Tooth</t>
  </si>
  <si>
    <t>s4 Red Leather</t>
  </si>
  <si>
    <t>s5 Saw Tooth</t>
  </si>
  <si>
    <t>s6 White Microfiber</t>
  </si>
  <si>
    <t>s7 Saw Tooth</t>
  </si>
  <si>
    <t>s8 White Microfiber</t>
  </si>
  <si>
    <t>s9 Saw Tooth</t>
  </si>
  <si>
    <t>s10 Felt Sole</t>
  </si>
  <si>
    <t>h7 Red Leather</t>
  </si>
  <si>
    <t>PD1803</t>
  </si>
  <si>
    <t>PD1804</t>
  </si>
  <si>
    <t>PD805</t>
  </si>
  <si>
    <t>PD806</t>
  </si>
  <si>
    <t>PD807</t>
  </si>
  <si>
    <t>Extended</t>
  </si>
  <si>
    <t xml:space="preserve">Price </t>
  </si>
  <si>
    <t>Qty</t>
  </si>
  <si>
    <t>Pairs</t>
  </si>
  <si>
    <t>Amount</t>
  </si>
  <si>
    <t>PD411</t>
  </si>
  <si>
    <t>PD808</t>
  </si>
  <si>
    <t>PD412</t>
  </si>
  <si>
    <t>PD809</t>
  </si>
  <si>
    <t>PD511</t>
  </si>
  <si>
    <t>PD810</t>
  </si>
  <si>
    <t>PD414</t>
  </si>
  <si>
    <t>PD811</t>
  </si>
  <si>
    <t>PD673</t>
  </si>
  <si>
    <t>Total Pairs Ordered</t>
  </si>
  <si>
    <t>h1 UltraBrakz - Large</t>
  </si>
  <si>
    <t>PD847</t>
  </si>
  <si>
    <t>PD848</t>
  </si>
  <si>
    <t>h1 UltraBrakz - Small</t>
  </si>
  <si>
    <t>PD1802</t>
  </si>
  <si>
    <t xml:space="preserve">s11 Saw Tooth </t>
  </si>
  <si>
    <t>PD825</t>
  </si>
  <si>
    <t>s12 Black Ice</t>
  </si>
  <si>
    <t>PD826</t>
  </si>
  <si>
    <t>Heel Shim Height Adjuster (2 per pk)</t>
  </si>
  <si>
    <t>T3+ Max Powerstep Medium (9-12)</t>
  </si>
  <si>
    <t>PD1110</t>
  </si>
  <si>
    <t>T3+ Max Powerstep Large (13-15)</t>
  </si>
  <si>
    <t>PD1112</t>
  </si>
  <si>
    <t>h2 Ultra Brakz - Large</t>
  </si>
  <si>
    <t>h2 Ultra Brakz - Small</t>
  </si>
  <si>
    <t>h5 Saw Tooth - Small</t>
  </si>
  <si>
    <t>h5 Saw Tooth - Large</t>
  </si>
  <si>
    <t>h5 Saw Tooth - Medium</t>
  </si>
  <si>
    <t>h6 Leading Edge - Small</t>
  </si>
  <si>
    <t>h6 Leading Edge - Medium</t>
  </si>
  <si>
    <t>h6 Leading Edge - Large</t>
  </si>
  <si>
    <t>Email: dextercustomerservice@hhbrown.com</t>
  </si>
  <si>
    <t>Subject to availibility  - No backorders allowed; if something is not available and the student wants to wait for it you must place a separate order.</t>
  </si>
  <si>
    <t xml:space="preserve">Attn: Customer Service </t>
  </si>
  <si>
    <t>Andover, MA 01810</t>
  </si>
  <si>
    <t>Slide Pads</t>
  </si>
  <si>
    <t>Please do not email or fax credit card info; please provide phone # so customer service may call you to take over the phone.</t>
  </si>
  <si>
    <t>State:</t>
  </si>
  <si>
    <t>Zip Code:</t>
  </si>
  <si>
    <t>Phone Number:</t>
  </si>
  <si>
    <t>Heels &amp; Traction Pads</t>
  </si>
  <si>
    <t>PD850</t>
  </si>
  <si>
    <t>PD911</t>
  </si>
  <si>
    <t>PD911S</t>
  </si>
  <si>
    <t>T2+ High Traction - Large (9-15)</t>
  </si>
  <si>
    <t>T2+ High Traction - Small (6.5-9.5)</t>
  </si>
  <si>
    <t xml:space="preserve">T5 Low Traction </t>
  </si>
  <si>
    <t>PD1414</t>
  </si>
  <si>
    <t>Replacement Slide &amp; Traction Pads and Heels are for use with High Performance Shoes ONLY.</t>
  </si>
  <si>
    <t>City:</t>
  </si>
  <si>
    <t>PO Number (use name of school):</t>
  </si>
  <si>
    <t>Order Date:</t>
  </si>
  <si>
    <t>Ship Date:</t>
  </si>
  <si>
    <t>Cancel Date:</t>
  </si>
  <si>
    <t xml:space="preserve">We cannot ship to P.O. Boxes.  </t>
  </si>
  <si>
    <t>NAME OF HIGH SCHOOL:</t>
  </si>
  <si>
    <t>Ship to Name:</t>
  </si>
  <si>
    <t>SP603-1</t>
  </si>
  <si>
    <t>W</t>
  </si>
  <si>
    <t>Heels</t>
  </si>
  <si>
    <t>Shoes</t>
  </si>
  <si>
    <t>CO Number:</t>
  </si>
  <si>
    <t>5-</t>
  </si>
  <si>
    <t>STORM SP603 - BLACK/BLUE</t>
  </si>
  <si>
    <t xml:space="preserve">STORM SP603 BLACK/BLUE - WIDE </t>
  </si>
  <si>
    <t>STORM MEADOW - WHITE/SKY BLUE</t>
  </si>
  <si>
    <t>S514-8</t>
  </si>
  <si>
    <t>UNISEX</t>
  </si>
  <si>
    <t>TEAM - WHITE/GREY</t>
  </si>
  <si>
    <t>TB738-9</t>
  </si>
  <si>
    <t>4-</t>
  </si>
  <si>
    <t>Qt.</t>
  </si>
  <si>
    <r>
      <t xml:space="preserve">Orders will be shipped to </t>
    </r>
    <r>
      <rPr>
        <b/>
        <i/>
        <sz val="22"/>
        <rFont val="Arial Narrow"/>
        <family val="2"/>
      </rPr>
      <t>one address</t>
    </r>
    <r>
      <rPr>
        <i/>
        <sz val="22"/>
        <rFont val="Arial Narrow"/>
        <family val="2"/>
      </rPr>
      <t xml:space="preserve"> via FedEx or UPS and </t>
    </r>
    <r>
      <rPr>
        <b/>
        <i/>
        <sz val="22"/>
        <rFont val="Arial Narrow"/>
        <family val="2"/>
      </rPr>
      <t>freight will be charged separately</t>
    </r>
    <r>
      <rPr>
        <i/>
        <sz val="22"/>
        <rFont val="Arial Narrow"/>
        <family val="2"/>
      </rPr>
      <t xml:space="preserve">.  </t>
    </r>
  </si>
  <si>
    <t>Pricing Programs are for ALL Junior High and High School Teams and Clubs.</t>
  </si>
  <si>
    <t>THE 9 - WHITE/GREY</t>
  </si>
  <si>
    <t>B3100-9</t>
  </si>
  <si>
    <t>JACK II - BLACK/WHITE</t>
  </si>
  <si>
    <t>DM0000291</t>
  </si>
  <si>
    <t xml:space="preserve">JACK II - BLACK/WHITE - WIDE </t>
  </si>
  <si>
    <t>2W</t>
  </si>
  <si>
    <t>STORM NODIN - NAVY</t>
  </si>
  <si>
    <t>SM0000197</t>
  </si>
  <si>
    <t>THE 9 - WHITE/SILVER/LILAC</t>
  </si>
  <si>
    <t>B1005-9</t>
  </si>
  <si>
    <t>THE 9 - WHITE/SILVER/LILAC - WIDE</t>
  </si>
  <si>
    <t>KATIE - BLUE/FLORAL</t>
  </si>
  <si>
    <t>DW0000396</t>
  </si>
  <si>
    <t>2019-20 High School Order Form</t>
  </si>
  <si>
    <t>Soles</t>
  </si>
  <si>
    <t>TOTAL</t>
  </si>
  <si>
    <t>Shoes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</si>
</sst>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  <numFmt numFmtId="166" formatCode="00000"/>
    <numFmt numFmtId="167" formatCode="[&lt;=9999999]###\-####;\(###\)\ ###\-####"/>
  </numFmts>
  <fonts count="37" x14ac:knownFonts="1">
    <font>
      <sz val="10"/>
      <color theme="1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sz val="16"/>
      <name val="Calibri"/>
      <family val="2"/>
      <scheme val="minor"/>
    </font>
    <font>
      <sz val="18"/>
      <name val="Arial Narrow"/>
      <family val="2"/>
    </font>
    <font>
      <b/>
      <sz val="16"/>
      <name val="Calibri"/>
      <family val="2"/>
      <scheme val="minor"/>
    </font>
    <font>
      <sz val="16"/>
      <color theme="1"/>
      <name val="Arial"/>
      <family val="2"/>
    </font>
    <font>
      <b/>
      <i/>
      <sz val="16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b/>
      <i/>
      <sz val="24"/>
      <name val="Arial"/>
      <family val="2"/>
    </font>
    <font>
      <b/>
      <sz val="18"/>
      <name val="Arial"/>
      <family val="2"/>
    </font>
    <font>
      <sz val="18"/>
      <color theme="1"/>
      <name val="Arial"/>
      <family val="2"/>
    </font>
    <font>
      <b/>
      <sz val="20"/>
      <name val="Arial"/>
      <family val="2"/>
    </font>
    <font>
      <b/>
      <sz val="20"/>
      <name val="Calibri"/>
      <family val="2"/>
      <scheme val="minor"/>
    </font>
    <font>
      <b/>
      <sz val="20"/>
      <color indexed="8"/>
      <name val="Calibri"/>
      <family val="2"/>
      <scheme val="minor"/>
    </font>
    <font>
      <sz val="20"/>
      <color theme="1"/>
      <name val="Arial"/>
      <family val="2"/>
    </font>
    <font>
      <sz val="20"/>
      <color theme="1"/>
      <name val="Calibri"/>
      <family val="2"/>
      <scheme val="minor"/>
    </font>
    <font>
      <sz val="20"/>
      <name val="Calibri"/>
      <family val="2"/>
      <scheme val="minor"/>
    </font>
    <font>
      <sz val="20"/>
      <name val="Arial"/>
      <family val="2"/>
    </font>
    <font>
      <u/>
      <sz val="20"/>
      <name val="Arial"/>
      <family val="2"/>
    </font>
    <font>
      <b/>
      <u/>
      <sz val="22"/>
      <name val="Arial"/>
      <family val="2"/>
    </font>
    <font>
      <i/>
      <sz val="22"/>
      <name val="Arial Narrow"/>
      <family val="2"/>
    </font>
    <font>
      <b/>
      <i/>
      <sz val="22"/>
      <name val="Arial Narrow"/>
      <family val="2"/>
    </font>
    <font>
      <b/>
      <sz val="45"/>
      <color theme="1"/>
      <name val="Bodoni MT"/>
      <family val="1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</cellStyleXfs>
  <cellXfs count="335">
    <xf numFmtId="0" fontId="0" fillId="0" borderId="0" xfId="0"/>
    <xf numFmtId="0" fontId="0" fillId="0" borderId="0" xfId="0" applyBorder="1"/>
    <xf numFmtId="0" fontId="2" fillId="0" borderId="0" xfId="0" applyFont="1" applyBorder="1"/>
    <xf numFmtId="0" fontId="0" fillId="0" borderId="0" xfId="0" applyAlignment="1">
      <alignment horizontal="center"/>
    </xf>
    <xf numFmtId="0" fontId="3" fillId="0" borderId="0" xfId="0" applyFont="1"/>
    <xf numFmtId="0" fontId="1" fillId="0" borderId="0" xfId="0" applyFont="1" applyBorder="1"/>
    <xf numFmtId="0" fontId="1" fillId="0" borderId="0" xfId="0" applyFont="1"/>
    <xf numFmtId="0" fontId="10" fillId="0" borderId="0" xfId="0" applyFont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Fill="1" applyBorder="1"/>
    <xf numFmtId="0" fontId="1" fillId="0" borderId="0" xfId="0" applyFont="1" applyFill="1" applyBorder="1"/>
    <xf numFmtId="0" fontId="5" fillId="0" borderId="0" xfId="0" applyFont="1" applyBorder="1" applyAlignment="1">
      <alignment horizontal="left"/>
    </xf>
    <xf numFmtId="0" fontId="0" fillId="0" borderId="8" xfId="0" applyBorder="1"/>
    <xf numFmtId="0" fontId="0" fillId="0" borderId="2" xfId="0" applyBorder="1"/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Fill="1" applyBorder="1"/>
    <xf numFmtId="0" fontId="5" fillId="0" borderId="3" xfId="0" applyFont="1" applyFill="1" applyBorder="1"/>
    <xf numFmtId="0" fontId="7" fillId="0" borderId="3" xfId="0" applyFont="1" applyFill="1" applyBorder="1"/>
    <xf numFmtId="0" fontId="8" fillId="0" borderId="3" xfId="0" applyFont="1" applyFill="1" applyBorder="1" applyAlignment="1">
      <alignment horizontal="center"/>
    </xf>
    <xf numFmtId="0" fontId="9" fillId="0" borderId="3" xfId="0" applyFont="1" applyFill="1" applyBorder="1"/>
    <xf numFmtId="0" fontId="4" fillId="0" borderId="3" xfId="0" applyFont="1" applyFill="1" applyBorder="1" applyAlignment="1">
      <alignment horizontal="center"/>
    </xf>
    <xf numFmtId="1" fontId="4" fillId="0" borderId="3" xfId="0" applyNumberFormat="1" applyFont="1" applyFill="1" applyBorder="1" applyAlignment="1"/>
    <xf numFmtId="164" fontId="8" fillId="0" borderId="3" xfId="2" applyNumberFormat="1" applyFont="1" applyFill="1" applyBorder="1" applyAlignment="1">
      <alignment horizontal="center"/>
    </xf>
    <xf numFmtId="0" fontId="3" fillId="0" borderId="11" xfId="0" applyFont="1" applyBorder="1" applyAlignment="1">
      <alignment vertical="center"/>
    </xf>
    <xf numFmtId="0" fontId="17" fillId="0" borderId="0" xfId="0" applyFont="1"/>
    <xf numFmtId="1" fontId="16" fillId="0" borderId="0" xfId="0" applyNumberFormat="1" applyFont="1" applyBorder="1" applyAlignment="1">
      <alignment horizontal="center"/>
    </xf>
    <xf numFmtId="0" fontId="6" fillId="0" borderId="0" xfId="0" applyFont="1"/>
    <xf numFmtId="1" fontId="14" fillId="0" borderId="12" xfId="2" applyNumberFormat="1" applyFont="1" applyFill="1" applyBorder="1" applyAlignment="1">
      <alignment horizontal="center"/>
    </xf>
    <xf numFmtId="1" fontId="16" fillId="0" borderId="18" xfId="0" applyNumberFormat="1" applyFont="1" applyBorder="1" applyAlignment="1">
      <alignment horizontal="center"/>
    </xf>
    <xf numFmtId="1" fontId="14" fillId="0" borderId="18" xfId="2" applyNumberFormat="1" applyFont="1" applyBorder="1" applyAlignment="1">
      <alignment horizontal="center"/>
    </xf>
    <xf numFmtId="164" fontId="16" fillId="0" borderId="18" xfId="2" applyNumberFormat="1" applyFont="1" applyBorder="1" applyAlignment="1">
      <alignment horizontal="center"/>
    </xf>
    <xf numFmtId="0" fontId="6" fillId="0" borderId="2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 vertical="top"/>
    </xf>
    <xf numFmtId="0" fontId="12" fillId="0" borderId="47" xfId="0" applyFont="1" applyBorder="1" applyAlignment="1">
      <alignment horizontal="left"/>
    </xf>
    <xf numFmtId="0" fontId="12" fillId="0" borderId="15" xfId="0" applyFont="1" applyBorder="1" applyAlignment="1">
      <alignment horizontal="left"/>
    </xf>
    <xf numFmtId="0" fontId="13" fillId="0" borderId="47" xfId="0" applyFont="1" applyBorder="1" applyAlignment="1">
      <alignment horizontal="left"/>
    </xf>
    <xf numFmtId="0" fontId="13" fillId="0" borderId="15" xfId="0" applyFont="1" applyBorder="1" applyAlignment="1">
      <alignment horizontal="left"/>
    </xf>
    <xf numFmtId="0" fontId="14" fillId="0" borderId="47" xfId="0" applyFont="1" applyBorder="1" applyAlignment="1">
      <alignment horizontal="left"/>
    </xf>
    <xf numFmtId="0" fontId="14" fillId="0" borderId="15" xfId="0" applyFont="1" applyBorder="1" applyAlignment="1">
      <alignment horizontal="left"/>
    </xf>
    <xf numFmtId="1" fontId="16" fillId="0" borderId="23" xfId="0" applyNumberFormat="1" applyFont="1" applyBorder="1" applyAlignment="1">
      <alignment horizontal="center"/>
    </xf>
    <xf numFmtId="164" fontId="16" fillId="0" borderId="24" xfId="2" applyNumberFormat="1" applyFont="1" applyBorder="1" applyAlignment="1">
      <alignment horizontal="center"/>
    </xf>
    <xf numFmtId="1" fontId="16" fillId="0" borderId="44" xfId="0" applyNumberFormat="1" applyFont="1" applyBorder="1" applyAlignment="1">
      <alignment horizontal="center"/>
    </xf>
    <xf numFmtId="164" fontId="16" fillId="0" borderId="44" xfId="2" applyNumberFormat="1" applyFont="1" applyBorder="1" applyAlignment="1">
      <alignment horizontal="center"/>
    </xf>
    <xf numFmtId="44" fontId="14" fillId="0" borderId="33" xfId="2" applyFont="1" applyBorder="1" applyAlignment="1">
      <alignment horizontal="center"/>
    </xf>
    <xf numFmtId="0" fontId="24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3" fillId="0" borderId="34" xfId="0" applyFont="1" applyBorder="1" applyAlignment="1">
      <alignment vertical="center"/>
    </xf>
    <xf numFmtId="165" fontId="23" fillId="0" borderId="35" xfId="0" applyNumberFormat="1" applyFont="1" applyBorder="1" applyAlignment="1">
      <alignment horizontal="center" vertical="center"/>
    </xf>
    <xf numFmtId="1" fontId="16" fillId="0" borderId="45" xfId="0" applyNumberFormat="1" applyFont="1" applyBorder="1" applyAlignment="1">
      <alignment horizontal="center"/>
    </xf>
    <xf numFmtId="1" fontId="16" fillId="0" borderId="16" xfId="0" applyNumberFormat="1" applyFont="1" applyBorder="1" applyAlignment="1">
      <alignment horizontal="center"/>
    </xf>
    <xf numFmtId="44" fontId="14" fillId="0" borderId="30" xfId="2" applyFont="1" applyBorder="1" applyAlignment="1">
      <alignment horizontal="center"/>
    </xf>
    <xf numFmtId="0" fontId="14" fillId="0" borderId="44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44" fontId="19" fillId="0" borderId="35" xfId="0" applyNumberFormat="1" applyFont="1" applyBorder="1" applyAlignment="1">
      <alignment horizontal="left" vertical="center"/>
    </xf>
    <xf numFmtId="0" fontId="23" fillId="2" borderId="34" xfId="0" applyFont="1" applyFill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165" fontId="27" fillId="0" borderId="22" xfId="1" applyNumberFormat="1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0" fontId="26" fillId="0" borderId="23" xfId="0" applyFont="1" applyFill="1" applyBorder="1" applyAlignment="1">
      <alignment horizontal="center" vertical="center"/>
    </xf>
    <xf numFmtId="1" fontId="26" fillId="0" borderId="23" xfId="2" applyNumberFormat="1" applyFont="1" applyBorder="1" applyAlignment="1">
      <alignment horizontal="center" vertical="center"/>
    </xf>
    <xf numFmtId="0" fontId="26" fillId="4" borderId="39" xfId="0" applyFont="1" applyFill="1" applyBorder="1" applyAlignment="1">
      <alignment horizontal="center" vertical="center"/>
    </xf>
    <xf numFmtId="0" fontId="26" fillId="0" borderId="22" xfId="0" applyFont="1" applyFill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9" fillId="0" borderId="51" xfId="0" applyFont="1" applyBorder="1" applyAlignment="1">
      <alignment vertical="center"/>
    </xf>
    <xf numFmtId="165" fontId="26" fillId="0" borderId="52" xfId="1" applyNumberFormat="1" applyFont="1" applyBorder="1" applyAlignment="1">
      <alignment vertical="center"/>
    </xf>
    <xf numFmtId="0" fontId="29" fillId="0" borderId="52" xfId="0" applyFont="1" applyBorder="1" applyAlignment="1">
      <alignment horizontal="center" vertical="center"/>
    </xf>
    <xf numFmtId="0" fontId="30" fillId="0" borderId="52" xfId="0" applyFont="1" applyBorder="1" applyAlignment="1">
      <alignment horizontal="center" vertical="center"/>
    </xf>
    <xf numFmtId="0" fontId="26" fillId="0" borderId="52" xfId="0" applyFont="1" applyFill="1" applyBorder="1" applyAlignment="1">
      <alignment horizontal="center" vertical="center"/>
    </xf>
    <xf numFmtId="0" fontId="26" fillId="0" borderId="52" xfId="0" applyFont="1" applyBorder="1" applyAlignment="1">
      <alignment horizontal="center" vertical="center"/>
    </xf>
    <xf numFmtId="0" fontId="26" fillId="0" borderId="53" xfId="0" applyFont="1" applyFill="1" applyBorder="1" applyAlignment="1">
      <alignment horizontal="center" vertical="center"/>
    </xf>
    <xf numFmtId="1" fontId="26" fillId="0" borderId="52" xfId="0" applyNumberFormat="1" applyFont="1" applyFill="1" applyBorder="1" applyAlignment="1">
      <alignment horizontal="center" vertical="center"/>
    </xf>
    <xf numFmtId="0" fontId="26" fillId="5" borderId="54" xfId="0" applyFont="1" applyFill="1" applyBorder="1" applyAlignment="1">
      <alignment horizontal="center" vertical="center"/>
    </xf>
    <xf numFmtId="8" fontId="26" fillId="0" borderId="51" xfId="0" applyNumberFormat="1" applyFont="1" applyFill="1" applyBorder="1" applyAlignment="1">
      <alignment horizontal="center" vertical="center"/>
    </xf>
    <xf numFmtId="44" fontId="30" fillId="0" borderId="55" xfId="0" applyNumberFormat="1" applyFont="1" applyBorder="1" applyAlignment="1">
      <alignment vertical="center"/>
    </xf>
    <xf numFmtId="0" fontId="26" fillId="0" borderId="22" xfId="0" applyFont="1" applyBorder="1" applyAlignment="1">
      <alignment horizontal="center" vertical="center"/>
    </xf>
    <xf numFmtId="165" fontId="27" fillId="0" borderId="23" xfId="1" applyNumberFormat="1" applyFont="1" applyBorder="1" applyAlignment="1">
      <alignment horizontal="center" vertical="center"/>
    </xf>
    <xf numFmtId="0" fontId="28" fillId="4" borderId="23" xfId="0" applyFont="1" applyFill="1" applyBorder="1" applyAlignment="1">
      <alignment vertical="center"/>
    </xf>
    <xf numFmtId="0" fontId="25" fillId="0" borderId="9" xfId="0" applyFont="1" applyBorder="1" applyAlignment="1">
      <alignment vertical="center"/>
    </xf>
    <xf numFmtId="0" fontId="29" fillId="0" borderId="31" xfId="0" applyFont="1" applyBorder="1" applyAlignment="1">
      <alignment vertical="center"/>
    </xf>
    <xf numFmtId="165" fontId="26" fillId="0" borderId="12" xfId="1" applyNumberFormat="1" applyFont="1" applyBorder="1" applyAlignment="1">
      <alignment vertical="center"/>
    </xf>
    <xf numFmtId="0" fontId="29" fillId="0" borderId="12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25" fillId="4" borderId="12" xfId="0" applyFont="1" applyFill="1" applyBorder="1" applyAlignment="1">
      <alignment vertical="center"/>
    </xf>
    <xf numFmtId="0" fontId="26" fillId="0" borderId="12" xfId="0" applyFont="1" applyFill="1" applyBorder="1" applyAlignment="1">
      <alignment horizontal="center" vertical="center"/>
    </xf>
    <xf numFmtId="0" fontId="26" fillId="5" borderId="12" xfId="0" applyFont="1" applyFill="1" applyBorder="1" applyAlignment="1">
      <alignment horizontal="center" vertical="center"/>
    </xf>
    <xf numFmtId="8" fontId="26" fillId="0" borderId="31" xfId="0" applyNumberFormat="1" applyFont="1" applyFill="1" applyBorder="1" applyAlignment="1">
      <alignment horizontal="center" vertical="center"/>
    </xf>
    <xf numFmtId="44" fontId="30" fillId="0" borderId="32" xfId="0" applyNumberFormat="1" applyFont="1" applyBorder="1" applyAlignment="1">
      <alignment vertical="center"/>
    </xf>
    <xf numFmtId="0" fontId="30" fillId="0" borderId="29" xfId="0" applyFont="1" applyBorder="1" applyAlignment="1">
      <alignment vertical="center"/>
    </xf>
    <xf numFmtId="165" fontId="26" fillId="0" borderId="18" xfId="1" applyNumberFormat="1" applyFont="1" applyBorder="1" applyAlignment="1">
      <alignment vertical="center"/>
    </xf>
    <xf numFmtId="0" fontId="30" fillId="0" borderId="18" xfId="0" applyFont="1" applyBorder="1" applyAlignment="1">
      <alignment horizontal="center" vertical="center"/>
    </xf>
    <xf numFmtId="0" fontId="25" fillId="4" borderId="18" xfId="0" applyFont="1" applyFill="1" applyBorder="1" applyAlignment="1">
      <alignment vertical="center"/>
    </xf>
    <xf numFmtId="0" fontId="26" fillId="4" borderId="18" xfId="0" applyFont="1" applyFill="1" applyBorder="1" applyAlignment="1">
      <alignment horizontal="center" vertical="center"/>
    </xf>
    <xf numFmtId="0" fontId="26" fillId="5" borderId="18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 vertical="center"/>
    </xf>
    <xf numFmtId="8" fontId="26" fillId="0" borderId="29" xfId="0" applyNumberFormat="1" applyFont="1" applyFill="1" applyBorder="1" applyAlignment="1">
      <alignment horizontal="center" vertical="center"/>
    </xf>
    <xf numFmtId="44" fontId="30" fillId="0" borderId="30" xfId="0" applyNumberFormat="1" applyFont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29" fillId="0" borderId="29" xfId="0" applyFont="1" applyBorder="1" applyAlignment="1">
      <alignment vertical="center"/>
    </xf>
    <xf numFmtId="0" fontId="29" fillId="0" borderId="18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25" fillId="4" borderId="23" xfId="0" applyFont="1" applyFill="1" applyBorder="1" applyAlignment="1">
      <alignment vertical="center"/>
    </xf>
    <xf numFmtId="0" fontId="27" fillId="0" borderId="23" xfId="0" applyFont="1" applyBorder="1" applyAlignment="1">
      <alignment horizontal="center" vertical="center"/>
    </xf>
    <xf numFmtId="0" fontId="26" fillId="4" borderId="23" xfId="0" applyFont="1" applyFill="1" applyBorder="1" applyAlignment="1">
      <alignment horizontal="center" vertical="center"/>
    </xf>
    <xf numFmtId="0" fontId="27" fillId="0" borderId="49" xfId="0" applyFont="1" applyBorder="1" applyAlignment="1">
      <alignment horizontal="center" vertical="center"/>
    </xf>
    <xf numFmtId="164" fontId="31" fillId="4" borderId="23" xfId="2" applyNumberFormat="1" applyFont="1" applyFill="1" applyBorder="1" applyAlignment="1">
      <alignment horizontal="center" vertical="center"/>
    </xf>
    <xf numFmtId="0" fontId="30" fillId="0" borderId="31" xfId="0" applyFont="1" applyBorder="1" applyAlignment="1">
      <alignment vertical="center"/>
    </xf>
    <xf numFmtId="0" fontId="26" fillId="4" borderId="12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164" fontId="31" fillId="4" borderId="12" xfId="2" applyNumberFormat="1" applyFont="1" applyFill="1" applyBorder="1" applyAlignment="1">
      <alignment horizontal="center" vertical="center"/>
    </xf>
    <xf numFmtId="0" fontId="26" fillId="5" borderId="13" xfId="0" applyFont="1" applyFill="1" applyBorder="1" applyAlignment="1">
      <alignment horizontal="center" vertical="center"/>
    </xf>
    <xf numFmtId="164" fontId="26" fillId="0" borderId="14" xfId="0" applyNumberFormat="1" applyFont="1" applyFill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164" fontId="31" fillId="4" borderId="18" xfId="2" applyNumberFormat="1" applyFont="1" applyFill="1" applyBorder="1" applyAlignment="1">
      <alignment horizontal="center" vertical="center"/>
    </xf>
    <xf numFmtId="0" fontId="26" fillId="5" borderId="45" xfId="0" applyFont="1" applyFill="1" applyBorder="1" applyAlignment="1">
      <alignment horizontal="center" vertical="center"/>
    </xf>
    <xf numFmtId="164" fontId="26" fillId="0" borderId="15" xfId="0" applyNumberFormat="1" applyFont="1" applyFill="1" applyBorder="1" applyAlignment="1">
      <alignment horizontal="center" vertical="center"/>
    </xf>
    <xf numFmtId="0" fontId="26" fillId="0" borderId="45" xfId="0" applyFont="1" applyFill="1" applyBorder="1" applyAlignment="1">
      <alignment horizontal="center" vertical="center"/>
    </xf>
    <xf numFmtId="0" fontId="30" fillId="0" borderId="34" xfId="0" applyFont="1" applyBorder="1" applyAlignment="1">
      <alignment vertical="center"/>
    </xf>
    <xf numFmtId="165" fontId="26" fillId="0" borderId="36" xfId="1" applyNumberFormat="1" applyFont="1" applyBorder="1" applyAlignment="1">
      <alignment vertical="center"/>
    </xf>
    <xf numFmtId="0" fontId="30" fillId="0" borderId="27" xfId="0" applyFont="1" applyBorder="1" applyAlignment="1">
      <alignment horizontal="center" vertical="center"/>
    </xf>
    <xf numFmtId="0" fontId="25" fillId="4" borderId="27" xfId="0" applyFont="1" applyFill="1" applyBorder="1" applyAlignment="1">
      <alignment vertical="center"/>
    </xf>
    <xf numFmtId="0" fontId="26" fillId="0" borderId="27" xfId="0" applyFont="1" applyFill="1" applyBorder="1" applyAlignment="1">
      <alignment horizontal="center" vertical="center"/>
    </xf>
    <xf numFmtId="0" fontId="26" fillId="4" borderId="27" xfId="0" applyFont="1" applyFill="1" applyBorder="1" applyAlignment="1">
      <alignment horizontal="center" vertical="center"/>
    </xf>
    <xf numFmtId="0" fontId="26" fillId="0" borderId="50" xfId="0" applyFont="1" applyFill="1" applyBorder="1" applyAlignment="1">
      <alignment horizontal="center" vertical="center"/>
    </xf>
    <xf numFmtId="164" fontId="26" fillId="0" borderId="37" xfId="0" applyNumberFormat="1" applyFont="1" applyFill="1" applyBorder="1" applyAlignment="1">
      <alignment horizontal="center" vertical="center"/>
    </xf>
    <xf numFmtId="44" fontId="30" fillId="0" borderId="28" xfId="0" applyNumberFormat="1" applyFont="1" applyBorder="1" applyAlignment="1">
      <alignment vertical="center"/>
    </xf>
    <xf numFmtId="0" fontId="25" fillId="0" borderId="5" xfId="0" applyFont="1" applyFill="1" applyBorder="1" applyAlignment="1">
      <alignment horizontal="left"/>
    </xf>
    <xf numFmtId="0" fontId="25" fillId="0" borderId="6" xfId="0" applyFont="1" applyFill="1" applyBorder="1" applyAlignment="1">
      <alignment horizontal="left"/>
    </xf>
    <xf numFmtId="0" fontId="33" fillId="0" borderId="8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166" fontId="25" fillId="0" borderId="6" xfId="0" applyNumberFormat="1" applyFont="1" applyFill="1" applyBorder="1" applyAlignment="1">
      <alignment horizontal="left"/>
    </xf>
    <xf numFmtId="0" fontId="6" fillId="0" borderId="3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21" fillId="0" borderId="3" xfId="0" applyFont="1" applyBorder="1" applyAlignment="1">
      <alignment vertical="center"/>
    </xf>
    <xf numFmtId="0" fontId="17" fillId="0" borderId="0" xfId="0" applyFont="1" applyBorder="1"/>
    <xf numFmtId="0" fontId="17" fillId="0" borderId="9" xfId="0" applyFont="1" applyBorder="1"/>
    <xf numFmtId="0" fontId="28" fillId="0" borderId="0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15" fillId="3" borderId="1" xfId="0" applyFont="1" applyFill="1" applyBorder="1" applyAlignment="1">
      <alignment horizontal="center" vertical="center"/>
    </xf>
    <xf numFmtId="0" fontId="26" fillId="0" borderId="4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36" fillId="0" borderId="2" xfId="0" applyFont="1" applyBorder="1" applyAlignment="1">
      <alignment horizontal="center" vertical="center"/>
    </xf>
    <xf numFmtId="0" fontId="36" fillId="0" borderId="3" xfId="0" applyFont="1" applyBorder="1" applyAlignment="1">
      <alignment horizontal="center" vertical="center"/>
    </xf>
    <xf numFmtId="0" fontId="36" fillId="0" borderId="4" xfId="0" applyFont="1" applyBorder="1" applyAlignment="1">
      <alignment horizontal="center" vertical="center"/>
    </xf>
    <xf numFmtId="0" fontId="36" fillId="0" borderId="8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6" fillId="0" borderId="9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18" fillId="0" borderId="20" xfId="0" applyFont="1" applyFill="1" applyBorder="1" applyAlignment="1">
      <alignment horizontal="right"/>
    </xf>
    <xf numFmtId="0" fontId="18" fillId="0" borderId="21" xfId="0" applyFont="1" applyFill="1" applyBorder="1" applyAlignment="1">
      <alignment horizontal="right"/>
    </xf>
    <xf numFmtId="0" fontId="18" fillId="0" borderId="39" xfId="0" applyFont="1" applyFill="1" applyBorder="1" applyAlignment="1">
      <alignment horizontal="right"/>
    </xf>
    <xf numFmtId="0" fontId="28" fillId="0" borderId="20" xfId="0" applyFont="1" applyBorder="1" applyAlignment="1">
      <alignment horizontal="center" vertical="center"/>
    </xf>
    <xf numFmtId="0" fontId="28" fillId="0" borderId="42" xfId="0" applyFont="1" applyBorder="1" applyAlignment="1">
      <alignment horizontal="center" vertical="center"/>
    </xf>
    <xf numFmtId="0" fontId="26" fillId="0" borderId="49" xfId="0" applyFont="1" applyBorder="1" applyAlignment="1">
      <alignment horizontal="center" vertical="center"/>
    </xf>
    <xf numFmtId="0" fontId="26" fillId="0" borderId="4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14" fillId="0" borderId="63" xfId="0" applyFont="1" applyBorder="1" applyAlignment="1">
      <alignment horizontal="center"/>
    </xf>
    <xf numFmtId="0" fontId="14" fillId="0" borderId="59" xfId="0" applyFont="1" applyBorder="1" applyAlignment="1">
      <alignment horizontal="center"/>
    </xf>
    <xf numFmtId="0" fontId="14" fillId="0" borderId="56" xfId="0" applyFont="1" applyBorder="1" applyAlignment="1">
      <alignment horizontal="center"/>
    </xf>
    <xf numFmtId="0" fontId="13" fillId="0" borderId="47" xfId="0" applyFont="1" applyBorder="1" applyAlignment="1">
      <alignment horizontal="center"/>
    </xf>
    <xf numFmtId="0" fontId="13" fillId="0" borderId="60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4" fillId="0" borderId="47" xfId="0" applyFont="1" applyBorder="1" applyAlignment="1">
      <alignment horizontal="center"/>
    </xf>
    <xf numFmtId="0" fontId="14" fillId="0" borderId="60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28" fillId="0" borderId="8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25" fillId="0" borderId="8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0" fontId="6" fillId="6" borderId="43" xfId="0" applyFont="1" applyFill="1" applyBorder="1" applyAlignment="1">
      <alignment horizontal="center" vertical="center"/>
    </xf>
    <xf numFmtId="0" fontId="6" fillId="6" borderId="36" xfId="0" applyFont="1" applyFill="1" applyBorder="1" applyAlignment="1">
      <alignment horizontal="center" vertical="center"/>
    </xf>
    <xf numFmtId="0" fontId="6" fillId="6" borderId="25" xfId="0" applyFont="1" applyFill="1" applyBorder="1" applyAlignment="1">
      <alignment horizontal="center" vertical="center"/>
    </xf>
    <xf numFmtId="0" fontId="6" fillId="6" borderId="26" xfId="0" applyFont="1" applyFill="1" applyBorder="1" applyAlignment="1">
      <alignment horizontal="center" vertical="center"/>
    </xf>
    <xf numFmtId="0" fontId="6" fillId="6" borderId="38" xfId="0" applyFont="1" applyFill="1" applyBorder="1" applyAlignment="1">
      <alignment horizontal="center" vertical="center"/>
    </xf>
    <xf numFmtId="0" fontId="6" fillId="6" borderId="37" xfId="0" applyFont="1" applyFill="1" applyBorder="1" applyAlignment="1">
      <alignment horizontal="center" vertical="center"/>
    </xf>
    <xf numFmtId="164" fontId="16" fillId="0" borderId="50" xfId="2" applyNumberFormat="1" applyFont="1" applyBorder="1" applyAlignment="1">
      <alignment horizontal="center"/>
    </xf>
    <xf numFmtId="164" fontId="16" fillId="0" borderId="56" xfId="2" applyNumberFormat="1" applyFont="1" applyBorder="1" applyAlignment="1">
      <alignment horizontal="center"/>
    </xf>
    <xf numFmtId="164" fontId="16" fillId="0" borderId="45" xfId="2" applyNumberFormat="1" applyFont="1" applyBorder="1" applyAlignment="1">
      <alignment horizontal="center"/>
    </xf>
    <xf numFmtId="164" fontId="16" fillId="0" borderId="15" xfId="2" applyNumberFormat="1" applyFont="1" applyBorder="1" applyAlignment="1">
      <alignment horizontal="center"/>
    </xf>
    <xf numFmtId="0" fontId="33" fillId="0" borderId="25" xfId="0" applyFont="1" applyFill="1" applyBorder="1" applyAlignment="1">
      <alignment horizontal="right" vertical="center" wrapText="1"/>
    </xf>
    <xf numFmtId="0" fontId="33" fillId="0" borderId="13" xfId="0" applyFont="1" applyFill="1" applyBorder="1" applyAlignment="1">
      <alignment horizontal="right" vertical="center" wrapText="1"/>
    </xf>
    <xf numFmtId="0" fontId="22" fillId="3" borderId="19" xfId="0" applyFont="1" applyFill="1" applyBorder="1" applyAlignment="1">
      <alignment horizontal="center" vertical="center" wrapText="1"/>
    </xf>
    <xf numFmtId="0" fontId="22" fillId="3" borderId="7" xfId="0" applyFont="1" applyFill="1" applyBorder="1" applyAlignment="1">
      <alignment horizontal="center" vertical="center" wrapText="1"/>
    </xf>
    <xf numFmtId="0" fontId="22" fillId="3" borderId="10" xfId="0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 wrapText="1"/>
    </xf>
    <xf numFmtId="0" fontId="35" fillId="0" borderId="8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5" fillId="0" borderId="9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0" fontId="33" fillId="0" borderId="16" xfId="0" applyFont="1" applyFill="1" applyBorder="1" applyAlignment="1">
      <alignment horizontal="center"/>
    </xf>
    <xf numFmtId="0" fontId="33" fillId="0" borderId="7" xfId="0" applyFont="1" applyFill="1" applyBorder="1" applyAlignment="1">
      <alignment horizontal="center"/>
    </xf>
    <xf numFmtId="0" fontId="33" fillId="0" borderId="17" xfId="0" applyFont="1" applyFill="1" applyBorder="1" applyAlignment="1">
      <alignment horizontal="center"/>
    </xf>
    <xf numFmtId="0" fontId="33" fillId="0" borderId="19" xfId="0" applyFont="1" applyBorder="1" applyAlignment="1">
      <alignment horizontal="center"/>
    </xf>
    <xf numFmtId="0" fontId="33" fillId="0" borderId="17" xfId="0" applyFont="1" applyBorder="1" applyAlignment="1">
      <alignment horizontal="center"/>
    </xf>
    <xf numFmtId="0" fontId="33" fillId="0" borderId="2" xfId="0" applyFont="1" applyBorder="1" applyAlignment="1">
      <alignment horizontal="center"/>
    </xf>
    <xf numFmtId="0" fontId="33" fillId="0" borderId="26" xfId="0" applyFont="1" applyBorder="1" applyAlignment="1">
      <alignment horizontal="center"/>
    </xf>
    <xf numFmtId="0" fontId="33" fillId="0" borderId="25" xfId="0" applyFont="1" applyBorder="1" applyAlignment="1">
      <alignment horizontal="center"/>
    </xf>
    <xf numFmtId="0" fontId="33" fillId="0" borderId="3" xfId="0" applyFont="1" applyBorder="1" applyAlignment="1">
      <alignment horizontal="center"/>
    </xf>
    <xf numFmtId="0" fontId="33" fillId="0" borderId="4" xfId="0" applyFont="1" applyBorder="1" applyAlignment="1">
      <alignment horizontal="center"/>
    </xf>
    <xf numFmtId="0" fontId="33" fillId="0" borderId="16" xfId="0" applyFont="1" applyFill="1" applyBorder="1" applyAlignment="1">
      <alignment horizontal="right" vertical="center"/>
    </xf>
    <xf numFmtId="0" fontId="33" fillId="0" borderId="13" xfId="0" applyFont="1" applyFill="1" applyBorder="1" applyAlignment="1">
      <alignment horizontal="right" vertical="center"/>
    </xf>
    <xf numFmtId="44" fontId="14" fillId="0" borderId="18" xfId="2" applyFont="1" applyBorder="1" applyAlignment="1">
      <alignment horizontal="center"/>
    </xf>
    <xf numFmtId="44" fontId="14" fillId="0" borderId="30" xfId="2" applyFont="1" applyBorder="1" applyAlignment="1">
      <alignment horizontal="center"/>
    </xf>
    <xf numFmtId="0" fontId="31" fillId="0" borderId="5" xfId="0" applyFont="1" applyFill="1" applyBorder="1" applyAlignment="1">
      <alignment horizontal="left"/>
    </xf>
    <xf numFmtId="0" fontId="31" fillId="0" borderId="14" xfId="0" applyFont="1" applyFill="1" applyBorder="1" applyAlignment="1">
      <alignment horizontal="left"/>
    </xf>
    <xf numFmtId="0" fontId="34" fillId="0" borderId="8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4" fillId="0" borderId="9" xfId="0" applyFont="1" applyBorder="1" applyAlignment="1">
      <alignment horizontal="center"/>
    </xf>
    <xf numFmtId="0" fontId="31" fillId="0" borderId="3" xfId="0" applyFont="1" applyFill="1" applyBorder="1" applyAlignment="1">
      <alignment horizontal="center"/>
    </xf>
    <xf numFmtId="0" fontId="31" fillId="0" borderId="4" xfId="0" applyFont="1" applyFill="1" applyBorder="1" applyAlignment="1">
      <alignment horizontal="center"/>
    </xf>
    <xf numFmtId="0" fontId="28" fillId="0" borderId="6" xfId="0" applyFont="1" applyFill="1" applyBorder="1" applyAlignment="1">
      <alignment horizontal="center"/>
    </xf>
    <xf numFmtId="0" fontId="28" fillId="0" borderId="41" xfId="0" applyFont="1" applyFill="1" applyBorder="1" applyAlignment="1">
      <alignment horizontal="center"/>
    </xf>
    <xf numFmtId="0" fontId="32" fillId="0" borderId="6" xfId="0" applyFont="1" applyFill="1" applyBorder="1" applyAlignment="1">
      <alignment horizontal="center"/>
    </xf>
    <xf numFmtId="0" fontId="32" fillId="0" borderId="41" xfId="0" applyFont="1" applyFill="1" applyBorder="1" applyAlignment="1">
      <alignment horizontal="center"/>
    </xf>
    <xf numFmtId="0" fontId="32" fillId="0" borderId="38" xfId="0" applyFont="1" applyFill="1" applyBorder="1" applyAlignment="1">
      <alignment horizontal="center"/>
    </xf>
    <xf numFmtId="0" fontId="32" fillId="0" borderId="1" xfId="0" applyFont="1" applyFill="1" applyBorder="1" applyAlignment="1">
      <alignment horizontal="center"/>
    </xf>
    <xf numFmtId="0" fontId="32" fillId="0" borderId="37" xfId="0" applyFont="1" applyFill="1" applyBorder="1" applyAlignment="1">
      <alignment horizontal="center"/>
    </xf>
    <xf numFmtId="0" fontId="32" fillId="0" borderId="38" xfId="0" applyFont="1" applyBorder="1" applyAlignment="1">
      <alignment horizontal="center"/>
    </xf>
    <xf numFmtId="0" fontId="32" fillId="0" borderId="37" xfId="0" applyFont="1" applyBorder="1" applyAlignment="1">
      <alignment horizontal="center"/>
    </xf>
    <xf numFmtId="0" fontId="33" fillId="0" borderId="40" xfId="0" applyFont="1" applyFill="1" applyBorder="1" applyAlignment="1">
      <alignment horizontal="center"/>
    </xf>
    <xf numFmtId="0" fontId="21" fillId="6" borderId="20" xfId="0" applyFont="1" applyFill="1" applyBorder="1" applyAlignment="1">
      <alignment horizontal="center"/>
    </xf>
    <xf numFmtId="0" fontId="21" fillId="6" borderId="21" xfId="0" applyFont="1" applyFill="1" applyBorder="1" applyAlignment="1">
      <alignment horizontal="center"/>
    </xf>
    <xf numFmtId="0" fontId="21" fillId="6" borderId="42" xfId="0" applyFont="1" applyFill="1" applyBorder="1" applyAlignment="1">
      <alignment horizontal="center"/>
    </xf>
    <xf numFmtId="0" fontId="25" fillId="0" borderId="5" xfId="0" applyFont="1" applyFill="1" applyBorder="1" applyAlignment="1">
      <alignment horizontal="center" vertical="center"/>
    </xf>
    <xf numFmtId="0" fontId="25" fillId="0" borderId="6" xfId="0" applyFont="1" applyFill="1" applyBorder="1" applyAlignment="1">
      <alignment horizontal="center" vertical="center"/>
    </xf>
    <xf numFmtId="0" fontId="14" fillId="0" borderId="18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33" fillId="0" borderId="2" xfId="0" applyFont="1" applyFill="1" applyBorder="1" applyAlignment="1">
      <alignment horizontal="center"/>
    </xf>
    <xf numFmtId="0" fontId="33" fillId="0" borderId="26" xfId="0" applyFont="1" applyFill="1" applyBorder="1" applyAlignment="1">
      <alignment horizontal="center"/>
    </xf>
    <xf numFmtId="0" fontId="32" fillId="0" borderId="5" xfId="0" applyFont="1" applyBorder="1" applyAlignment="1">
      <alignment horizontal="center"/>
    </xf>
    <xf numFmtId="0" fontId="32" fillId="0" borderId="14" xfId="0" applyFont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32" fillId="0" borderId="7" xfId="0" applyFont="1" applyFill="1" applyBorder="1" applyAlignment="1">
      <alignment horizontal="center"/>
    </xf>
    <xf numFmtId="0" fontId="32" fillId="0" borderId="40" xfId="0" applyFont="1" applyFill="1" applyBorder="1" applyAlignment="1">
      <alignment horizontal="center"/>
    </xf>
    <xf numFmtId="0" fontId="28" fillId="0" borderId="38" xfId="0" applyFont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14" fillId="0" borderId="29" xfId="0" applyFont="1" applyBorder="1" applyAlignment="1">
      <alignment horizontal="left"/>
    </xf>
    <xf numFmtId="0" fontId="14" fillId="0" borderId="18" xfId="0" applyFont="1" applyBorder="1" applyAlignment="1">
      <alignment horizontal="left"/>
    </xf>
    <xf numFmtId="164" fontId="16" fillId="0" borderId="49" xfId="2" applyNumberFormat="1" applyFont="1" applyBorder="1" applyAlignment="1">
      <alignment horizontal="center"/>
    </xf>
    <xf numFmtId="164" fontId="16" fillId="0" borderId="42" xfId="2" applyNumberFormat="1" applyFont="1" applyBorder="1" applyAlignment="1">
      <alignment horizontal="center"/>
    </xf>
    <xf numFmtId="0" fontId="14" fillId="0" borderId="48" xfId="0" applyFont="1" applyBorder="1" applyAlignment="1">
      <alignment horizontal="left"/>
    </xf>
    <xf numFmtId="0" fontId="14" fillId="0" borderId="44" xfId="0" applyFont="1" applyBorder="1" applyAlignment="1">
      <alignment horizontal="left"/>
    </xf>
    <xf numFmtId="0" fontId="18" fillId="0" borderId="20" xfId="0" applyFont="1" applyBorder="1" applyAlignment="1">
      <alignment horizontal="right"/>
    </xf>
    <xf numFmtId="0" fontId="18" fillId="0" borderId="21" xfId="0" applyFont="1" applyBorder="1" applyAlignment="1">
      <alignment horizontal="right"/>
    </xf>
    <xf numFmtId="0" fontId="18" fillId="0" borderId="39" xfId="0" applyFont="1" applyBorder="1" applyAlignment="1">
      <alignment horizontal="right"/>
    </xf>
    <xf numFmtId="0" fontId="25" fillId="0" borderId="10" xfId="0" applyFont="1" applyBorder="1" applyAlignment="1">
      <alignment horizontal="center"/>
    </xf>
    <xf numFmtId="0" fontId="25" fillId="0" borderId="37" xfId="0" applyFont="1" applyBorder="1" applyAlignment="1">
      <alignment horizontal="center"/>
    </xf>
    <xf numFmtId="0" fontId="6" fillId="6" borderId="2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15" fillId="3" borderId="10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32" fillId="0" borderId="1" xfId="0" applyFont="1" applyBorder="1" applyAlignment="1">
      <alignment horizontal="center"/>
    </xf>
    <xf numFmtId="0" fontId="6" fillId="6" borderId="4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33" fillId="0" borderId="7" xfId="0" applyFont="1" applyBorder="1" applyAlignment="1">
      <alignment horizontal="center"/>
    </xf>
    <xf numFmtId="44" fontId="14" fillId="0" borderId="12" xfId="2" applyFont="1" applyBorder="1" applyAlignment="1">
      <alignment horizontal="center"/>
    </xf>
    <xf numFmtId="44" fontId="14" fillId="0" borderId="32" xfId="2" applyFont="1" applyBorder="1" applyAlignment="1">
      <alignment horizontal="center"/>
    </xf>
    <xf numFmtId="167" fontId="25" fillId="0" borderId="6" xfId="0" applyNumberFormat="1" applyFont="1" applyFill="1" applyBorder="1" applyAlignment="1">
      <alignment horizontal="left"/>
    </xf>
    <xf numFmtId="44" fontId="14" fillId="0" borderId="16" xfId="2" applyFont="1" applyBorder="1" applyAlignment="1">
      <alignment horizontal="center"/>
    </xf>
    <xf numFmtId="44" fontId="14" fillId="0" borderId="17" xfId="2" applyFont="1" applyBorder="1" applyAlignment="1">
      <alignment horizontal="center"/>
    </xf>
    <xf numFmtId="44" fontId="14" fillId="0" borderId="45" xfId="2" applyFont="1" applyBorder="1" applyAlignment="1">
      <alignment horizontal="center"/>
    </xf>
    <xf numFmtId="44" fontId="14" fillId="0" borderId="15" xfId="2" applyFont="1" applyBorder="1" applyAlignment="1">
      <alignment horizontal="center"/>
    </xf>
    <xf numFmtId="0" fontId="33" fillId="0" borderId="19" xfId="0" applyFont="1" applyFill="1" applyBorder="1" applyAlignment="1">
      <alignment horizontal="center"/>
    </xf>
    <xf numFmtId="0" fontId="33" fillId="0" borderId="3" xfId="0" applyFont="1" applyFill="1" applyBorder="1" applyAlignment="1">
      <alignment horizontal="center"/>
    </xf>
    <xf numFmtId="164" fontId="16" fillId="0" borderId="57" xfId="2" applyNumberFormat="1" applyFont="1" applyBorder="1" applyAlignment="1">
      <alignment horizontal="center"/>
    </xf>
    <xf numFmtId="164" fontId="16" fillId="0" borderId="58" xfId="2" applyNumberFormat="1" applyFont="1" applyBorder="1" applyAlignment="1">
      <alignment horizontal="center"/>
    </xf>
    <xf numFmtId="0" fontId="14" fillId="0" borderId="62" xfId="0" applyFont="1" applyBorder="1" applyAlignment="1">
      <alignment horizontal="center"/>
    </xf>
    <xf numFmtId="0" fontId="14" fillId="0" borderId="61" xfId="0" applyFont="1" applyBorder="1" applyAlignment="1">
      <alignment horizontal="center"/>
    </xf>
    <xf numFmtId="0" fontId="14" fillId="0" borderId="58" xfId="0" applyFont="1" applyBorder="1" applyAlignment="1">
      <alignment horizontal="center"/>
    </xf>
    <xf numFmtId="0" fontId="14" fillId="0" borderId="44" xfId="0" applyFont="1" applyBorder="1" applyAlignment="1">
      <alignment horizontal="center"/>
    </xf>
    <xf numFmtId="0" fontId="6" fillId="6" borderId="46" xfId="0" applyFont="1" applyFill="1" applyBorder="1" applyAlignment="1">
      <alignment horizontal="center" vertical="center"/>
    </xf>
    <xf numFmtId="0" fontId="6" fillId="6" borderId="35" xfId="0" applyFont="1" applyFill="1" applyBorder="1" applyAlignment="1">
      <alignment horizontal="center" vertical="center"/>
    </xf>
    <xf numFmtId="44" fontId="6" fillId="6" borderId="43" xfId="0" applyNumberFormat="1" applyFont="1" applyFill="1" applyBorder="1" applyAlignment="1">
      <alignment horizontal="center" vertical="center"/>
    </xf>
    <xf numFmtId="44" fontId="6" fillId="6" borderId="36" xfId="0" applyNumberFormat="1" applyFont="1" applyFill="1" applyBorder="1" applyAlignment="1">
      <alignment horizontal="center" vertical="center"/>
    </xf>
    <xf numFmtId="0" fontId="35" fillId="0" borderId="2" xfId="0" applyFont="1" applyBorder="1" applyAlignment="1">
      <alignment horizontal="center"/>
    </xf>
    <xf numFmtId="0" fontId="35" fillId="0" borderId="3" xfId="0" applyFont="1" applyBorder="1" applyAlignment="1">
      <alignment horizontal="center"/>
    </xf>
    <xf numFmtId="0" fontId="35" fillId="0" borderId="4" xfId="0" applyFont="1" applyBorder="1" applyAlignment="1">
      <alignment horizontal="center"/>
    </xf>
    <xf numFmtId="0" fontId="35" fillId="0" borderId="8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5" fillId="0" borderId="9" xfId="0" applyFont="1" applyBorder="1" applyAlignment="1">
      <alignment horizontal="center"/>
    </xf>
    <xf numFmtId="1" fontId="26" fillId="5" borderId="52" xfId="0" applyNumberFormat="1" applyFont="1" applyFill="1" applyBorder="1" applyAlignment="1">
      <alignment horizontal="center" vertical="center"/>
    </xf>
    <xf numFmtId="164" fontId="31" fillId="5" borderId="52" xfId="2" applyNumberFormat="1" applyFont="1" applyFill="1" applyBorder="1" applyAlignment="1">
      <alignment horizontal="center" vertical="center"/>
    </xf>
    <xf numFmtId="164" fontId="31" fillId="5" borderId="43" xfId="2" applyNumberFormat="1" applyFont="1" applyFill="1" applyBorder="1" applyAlignment="1">
      <alignment horizontal="center" vertical="center"/>
    </xf>
    <xf numFmtId="0" fontId="26" fillId="5" borderId="52" xfId="0" applyFont="1" applyFill="1" applyBorder="1" applyAlignment="1">
      <alignment horizontal="center" vertical="center"/>
    </xf>
    <xf numFmtId="0" fontId="12" fillId="0" borderId="60" xfId="0" applyFont="1" applyBorder="1" applyAlignment="1">
      <alignment horizontal="left"/>
    </xf>
    <xf numFmtId="0" fontId="13" fillId="0" borderId="60" xfId="0" applyFont="1" applyBorder="1" applyAlignment="1">
      <alignment horizontal="left"/>
    </xf>
    <xf numFmtId="0" fontId="14" fillId="0" borderId="60" xfId="0" applyFont="1" applyBorder="1" applyAlignment="1">
      <alignment horizontal="left"/>
    </xf>
    <xf numFmtId="0" fontId="14" fillId="0" borderId="15" xfId="0" applyFont="1" applyBorder="1" applyAlignment="1">
      <alignment horizontal="left"/>
    </xf>
    <xf numFmtId="0" fontId="14" fillId="0" borderId="17" xfId="0" applyFont="1" applyBorder="1" applyAlignment="1">
      <alignment horizontal="left"/>
    </xf>
    <xf numFmtId="0" fontId="26" fillId="0" borderId="21" xfId="0" applyFont="1" applyFill="1" applyBorder="1" applyAlignment="1">
      <alignment horizontal="center" vertical="center"/>
    </xf>
    <xf numFmtId="0" fontId="26" fillId="4" borderId="15" xfId="0" applyFont="1" applyFill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164" fontId="31" fillId="4" borderId="49" xfId="2" applyNumberFormat="1" applyFont="1" applyFill="1" applyBorder="1" applyAlignment="1">
      <alignment horizontal="center" vertical="center"/>
    </xf>
    <xf numFmtId="164" fontId="31" fillId="4" borderId="14" xfId="2" applyNumberFormat="1" applyFont="1" applyFill="1" applyBorder="1" applyAlignment="1">
      <alignment horizontal="center" vertical="center"/>
    </xf>
    <xf numFmtId="164" fontId="31" fillId="4" borderId="15" xfId="2" applyNumberFormat="1" applyFont="1" applyFill="1" applyBorder="1" applyAlignment="1">
      <alignment horizontal="center" vertical="center"/>
    </xf>
    <xf numFmtId="0" fontId="26" fillId="4" borderId="37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vertical="center"/>
    </xf>
    <xf numFmtId="0" fontId="26" fillId="0" borderId="15" xfId="0" applyFont="1" applyFill="1" applyBorder="1" applyAlignment="1">
      <alignment horizontal="center" vertical="center"/>
    </xf>
    <xf numFmtId="0" fontId="25" fillId="5" borderId="18" xfId="0" applyFont="1" applyFill="1" applyBorder="1" applyAlignment="1">
      <alignment vertical="center"/>
    </xf>
    <xf numFmtId="0" fontId="26" fillId="5" borderId="15" xfId="0" applyFont="1" applyFill="1" applyBorder="1" applyAlignment="1">
      <alignment horizontal="center" vertical="center"/>
    </xf>
    <xf numFmtId="0" fontId="26" fillId="5" borderId="27" xfId="0" applyFont="1" applyFill="1" applyBorder="1" applyAlignment="1">
      <alignment horizontal="center" vertical="center"/>
    </xf>
    <xf numFmtId="0" fontId="26" fillId="5" borderId="50" xfId="0" applyFont="1" applyFill="1" applyBorder="1" applyAlignment="1">
      <alignment horizontal="center" vertical="center"/>
    </xf>
    <xf numFmtId="0" fontId="27" fillId="5" borderId="49" xfId="0" applyFont="1" applyFill="1" applyBorder="1" applyAlignment="1">
      <alignment horizontal="center" vertical="center"/>
    </xf>
    <xf numFmtId="1" fontId="26" fillId="5" borderId="23" xfId="2" applyNumberFormat="1" applyFont="1" applyFill="1" applyBorder="1" applyAlignment="1">
      <alignment horizontal="center" vertical="center"/>
    </xf>
    <xf numFmtId="0" fontId="26" fillId="5" borderId="23" xfId="0" applyFont="1" applyFill="1" applyBorder="1" applyAlignment="1">
      <alignment horizontal="center" vertical="center"/>
    </xf>
    <xf numFmtId="164" fontId="26" fillId="0" borderId="18" xfId="0" applyNumberFormat="1" applyFont="1" applyBorder="1" applyAlignment="1">
      <alignment horizontal="center" vertical="center"/>
    </xf>
    <xf numFmtId="1" fontId="26" fillId="0" borderId="15" xfId="0" applyNumberFormat="1" applyFont="1" applyBorder="1" applyAlignment="1">
      <alignment horizontal="center" vertical="center"/>
    </xf>
    <xf numFmtId="1" fontId="26" fillId="0" borderId="14" xfId="0" applyNumberFormat="1" applyFont="1" applyBorder="1" applyAlignment="1">
      <alignment horizontal="center" vertical="center"/>
    </xf>
    <xf numFmtId="164" fontId="26" fillId="0" borderId="12" xfId="0" applyNumberFormat="1" applyFont="1" applyBorder="1" applyAlignment="1">
      <alignment horizontal="center" vertical="center"/>
    </xf>
    <xf numFmtId="1" fontId="26" fillId="3" borderId="18" xfId="0" applyNumberFormat="1" applyFont="1" applyFill="1" applyBorder="1" applyAlignment="1">
      <alignment horizontal="center" vertical="center"/>
    </xf>
    <xf numFmtId="164" fontId="26" fillId="3" borderId="18" xfId="0" applyNumberFormat="1" applyFont="1" applyFill="1" applyBorder="1" applyAlignment="1">
      <alignment horizontal="center" vertical="center"/>
    </xf>
    <xf numFmtId="0" fontId="26" fillId="3" borderId="15" xfId="0" applyFont="1" applyFill="1" applyBorder="1" applyAlignment="1">
      <alignment horizontal="center" vertic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1980687</xdr:colOff>
      <xdr:row>0</xdr:row>
      <xdr:rowOff>17318</xdr:rowOff>
    </xdr:from>
    <xdr:to>
      <xdr:col>1</xdr:col>
      <xdr:colOff>69512</xdr:colOff>
      <xdr:row>2</xdr:row>
      <xdr:rowOff>460482</xdr:rowOff>
    </xdr:to>
    <xdr:pic>
      <xdr:nvPicPr>
        <xdr:cNvPr id="107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80687" y="17318"/>
          <a:ext cx="2591552" cy="1412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421631</xdr:colOff>
      <xdr:row>0</xdr:row>
      <xdr:rowOff>300526</xdr:rowOff>
    </xdr:from>
    <xdr:to>
      <xdr:col>0</xdr:col>
      <xdr:colOff>1776306</xdr:colOff>
      <xdr:row>2</xdr:row>
      <xdr:rowOff>311727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8305"/>
        <a:stretch/>
      </xdr:blipFill>
      <xdr:spPr>
        <a:xfrm>
          <a:off x="421631" y="300526"/>
          <a:ext cx="1354675" cy="9810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69"/>
  <sheetViews>
    <sheetView tabSelected="1" view="pageBreakPreview" topLeftCell="A16" zoomScale="55" zoomScaleSheetLayoutView="55" workbookViewId="0">
      <selection activeCell="AC43" sqref="AC43"/>
    </sheetView>
  </sheetViews>
  <sheetFormatPr defaultRowHeight="16.5" customHeight="1" x14ac:dyDescent="0.2"/>
  <cols>
    <col min="1" max="1" width="67.42578125" customWidth="1"/>
    <col min="2" max="2" width="14.85546875" customWidth="1"/>
    <col min="3" max="3" width="19.5703125" customWidth="1"/>
    <col min="4" max="24" width="8.7109375" customWidth="1"/>
    <col min="25" max="25" width="26.85546875" customWidth="1"/>
    <col min="26" max="26" width="23.85546875" customWidth="1"/>
    <col min="27" max="27" width="11" bestFit="1" customWidth="1"/>
    <col min="28" max="28" width="9.5703125" style="9" customWidth="1"/>
    <col min="29" max="29" width="18.5703125" customWidth="1"/>
  </cols>
  <sheetData>
    <row r="1" spans="1:29" ht="37.5" customHeight="1" x14ac:dyDescent="0.2">
      <c r="A1" s="16"/>
      <c r="B1" s="137" t="s">
        <v>26</v>
      </c>
      <c r="C1" s="138"/>
      <c r="D1" s="139"/>
      <c r="E1" s="139"/>
      <c r="F1" s="165" t="s">
        <v>80</v>
      </c>
      <c r="G1" s="165"/>
      <c r="H1" s="165"/>
      <c r="I1" s="165"/>
      <c r="J1" s="165"/>
      <c r="K1" s="165"/>
      <c r="L1" s="165"/>
      <c r="M1" s="165"/>
      <c r="N1" s="166"/>
      <c r="O1" s="148" t="s">
        <v>136</v>
      </c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50"/>
    </row>
    <row r="2" spans="1:29" ht="37.5" customHeight="1" x14ac:dyDescent="0.2">
      <c r="A2" s="15"/>
      <c r="B2" s="146" t="s">
        <v>82</v>
      </c>
      <c r="C2" s="146"/>
      <c r="D2" s="146"/>
      <c r="E2" s="146"/>
      <c r="F2" s="146" t="s">
        <v>27</v>
      </c>
      <c r="G2" s="146"/>
      <c r="H2" s="146"/>
      <c r="I2" s="146"/>
      <c r="J2" s="146"/>
      <c r="K2" s="146"/>
      <c r="L2" s="146"/>
      <c r="M2" s="146"/>
      <c r="N2" s="164"/>
      <c r="O2" s="151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3"/>
    </row>
    <row r="3" spans="1:29" ht="37.5" customHeight="1" thickBot="1" x14ac:dyDescent="0.25">
      <c r="A3" s="15"/>
      <c r="B3" s="147" t="s">
        <v>83</v>
      </c>
      <c r="C3" s="147"/>
      <c r="D3" s="147"/>
      <c r="E3" s="147"/>
      <c r="F3" s="167"/>
      <c r="G3" s="167"/>
      <c r="H3" s="167"/>
      <c r="I3" s="167"/>
      <c r="J3" s="167"/>
      <c r="K3" s="167"/>
      <c r="L3" s="167"/>
      <c r="M3" s="167"/>
      <c r="N3" s="168"/>
      <c r="O3" s="154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6"/>
    </row>
    <row r="4" spans="1:29" s="29" customFormat="1" ht="37.5" customHeight="1" x14ac:dyDescent="0.4">
      <c r="A4" s="246" t="s">
        <v>104</v>
      </c>
      <c r="B4" s="247"/>
      <c r="C4" s="196" t="s">
        <v>105</v>
      </c>
      <c r="D4" s="227" t="s">
        <v>1</v>
      </c>
      <c r="E4" s="227"/>
      <c r="F4" s="227"/>
      <c r="G4" s="227"/>
      <c r="H4" s="227"/>
      <c r="I4" s="227"/>
      <c r="J4" s="227"/>
      <c r="K4" s="227"/>
      <c r="L4" s="227"/>
      <c r="M4" s="227"/>
      <c r="N4" s="228"/>
      <c r="O4" s="296" t="s">
        <v>122</v>
      </c>
      <c r="P4" s="297"/>
      <c r="Q4" s="297"/>
      <c r="R4" s="297"/>
      <c r="S4" s="297"/>
      <c r="T4" s="297"/>
      <c r="U4" s="297"/>
      <c r="V4" s="297"/>
      <c r="W4" s="297"/>
      <c r="X4" s="297"/>
      <c r="Y4" s="297"/>
      <c r="Z4" s="297"/>
      <c r="AA4" s="297"/>
      <c r="AB4" s="297"/>
      <c r="AC4" s="298"/>
    </row>
    <row r="5" spans="1:29" s="29" customFormat="1" ht="37.5" customHeight="1" x14ac:dyDescent="0.35">
      <c r="A5" s="222" t="s">
        <v>2</v>
      </c>
      <c r="B5" s="223"/>
      <c r="C5" s="197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30"/>
      <c r="O5" s="299"/>
      <c r="P5" s="300"/>
      <c r="Q5" s="300"/>
      <c r="R5" s="300"/>
      <c r="S5" s="300"/>
      <c r="T5" s="300"/>
      <c r="U5" s="300"/>
      <c r="V5" s="300"/>
      <c r="W5" s="300"/>
      <c r="X5" s="300"/>
      <c r="Y5" s="300"/>
      <c r="Z5" s="300"/>
      <c r="AA5" s="300"/>
      <c r="AB5" s="300"/>
      <c r="AC5" s="301"/>
    </row>
    <row r="6" spans="1:29" s="29" customFormat="1" ht="37.5" customHeight="1" x14ac:dyDescent="0.4">
      <c r="A6" s="211" t="s">
        <v>110</v>
      </c>
      <c r="B6" s="212"/>
      <c r="C6" s="218" t="s">
        <v>8</v>
      </c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2"/>
      <c r="O6" s="224" t="s">
        <v>0</v>
      </c>
      <c r="P6" s="225"/>
      <c r="Q6" s="225"/>
      <c r="R6" s="225"/>
      <c r="S6" s="225"/>
      <c r="T6" s="225"/>
      <c r="U6" s="225"/>
      <c r="V6" s="225"/>
      <c r="W6" s="225"/>
      <c r="X6" s="225"/>
      <c r="Y6" s="225"/>
      <c r="Z6" s="225"/>
      <c r="AA6" s="225"/>
      <c r="AB6" s="225"/>
      <c r="AC6" s="226"/>
    </row>
    <row r="7" spans="1:29" s="29" customFormat="1" ht="37.5" customHeight="1" x14ac:dyDescent="0.35">
      <c r="A7" s="248"/>
      <c r="B7" s="249"/>
      <c r="C7" s="219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2"/>
      <c r="O7" s="224" t="s">
        <v>121</v>
      </c>
      <c r="P7" s="225"/>
      <c r="Q7" s="225"/>
      <c r="R7" s="225"/>
      <c r="S7" s="225"/>
      <c r="T7" s="225"/>
      <c r="U7" s="225"/>
      <c r="V7" s="225"/>
      <c r="W7" s="225"/>
      <c r="X7" s="225"/>
      <c r="Y7" s="225"/>
      <c r="Z7" s="225"/>
      <c r="AA7" s="225"/>
      <c r="AB7" s="225"/>
      <c r="AC7" s="226"/>
    </row>
    <row r="8" spans="1:29" s="29" customFormat="1" ht="37.5" customHeight="1" x14ac:dyDescent="0.4">
      <c r="A8" s="211" t="s">
        <v>99</v>
      </c>
      <c r="B8" s="212"/>
      <c r="C8" s="208" t="s">
        <v>98</v>
      </c>
      <c r="D8" s="209"/>
      <c r="E8" s="209"/>
      <c r="F8" s="209"/>
      <c r="G8" s="210"/>
      <c r="H8" s="208" t="s">
        <v>86</v>
      </c>
      <c r="I8" s="209"/>
      <c r="J8" s="210"/>
      <c r="K8" s="208" t="s">
        <v>87</v>
      </c>
      <c r="L8" s="209"/>
      <c r="M8" s="209"/>
      <c r="N8" s="238"/>
      <c r="O8" s="202" t="s">
        <v>103</v>
      </c>
      <c r="P8" s="203"/>
      <c r="Q8" s="203"/>
      <c r="R8" s="203"/>
      <c r="S8" s="203"/>
      <c r="T8" s="203"/>
      <c r="U8" s="203"/>
      <c r="V8" s="203"/>
      <c r="W8" s="203"/>
      <c r="X8" s="203"/>
      <c r="Y8" s="203"/>
      <c r="Z8" s="203"/>
      <c r="AA8" s="203"/>
      <c r="AB8" s="203"/>
      <c r="AC8" s="204"/>
    </row>
    <row r="9" spans="1:29" s="29" customFormat="1" ht="37.5" customHeight="1" thickBot="1" x14ac:dyDescent="0.4">
      <c r="A9" s="250"/>
      <c r="B9" s="237"/>
      <c r="C9" s="233"/>
      <c r="D9" s="234"/>
      <c r="E9" s="234"/>
      <c r="F9" s="234"/>
      <c r="G9" s="235"/>
      <c r="H9" s="233"/>
      <c r="I9" s="234"/>
      <c r="J9" s="235"/>
      <c r="K9" s="253"/>
      <c r="L9" s="254"/>
      <c r="M9" s="254"/>
      <c r="N9" s="255"/>
      <c r="O9" s="205"/>
      <c r="P9" s="206"/>
      <c r="Q9" s="206"/>
      <c r="R9" s="206"/>
      <c r="S9" s="206"/>
      <c r="T9" s="206"/>
      <c r="U9" s="206"/>
      <c r="V9" s="206"/>
      <c r="W9" s="206"/>
      <c r="X9" s="206"/>
      <c r="Y9" s="206"/>
      <c r="Z9" s="206"/>
      <c r="AA9" s="206"/>
      <c r="AB9" s="206"/>
      <c r="AC9" s="207"/>
    </row>
    <row r="10" spans="1:29" s="29" customFormat="1" ht="37.5" customHeight="1" thickBot="1" x14ac:dyDescent="0.45">
      <c r="A10" s="213" t="s">
        <v>3</v>
      </c>
      <c r="B10" s="214"/>
      <c r="C10" s="215" t="s">
        <v>100</v>
      </c>
      <c r="D10" s="214"/>
      <c r="E10" s="215" t="s">
        <v>101</v>
      </c>
      <c r="F10" s="216"/>
      <c r="G10" s="214"/>
      <c r="H10" s="215" t="s">
        <v>102</v>
      </c>
      <c r="I10" s="216"/>
      <c r="J10" s="217"/>
      <c r="K10" s="239" t="s">
        <v>97</v>
      </c>
      <c r="L10" s="240"/>
      <c r="M10" s="240"/>
      <c r="N10" s="240"/>
      <c r="O10" s="240"/>
      <c r="P10" s="240"/>
      <c r="Q10" s="240"/>
      <c r="R10" s="240"/>
      <c r="S10" s="240"/>
      <c r="T10" s="240"/>
      <c r="U10" s="240"/>
      <c r="V10" s="240"/>
      <c r="W10" s="240"/>
      <c r="X10" s="240"/>
      <c r="Y10" s="240"/>
      <c r="Z10" s="240"/>
      <c r="AA10" s="240"/>
      <c r="AB10" s="240"/>
      <c r="AC10" s="241"/>
    </row>
    <row r="11" spans="1:29" s="29" customFormat="1" ht="37.5" customHeight="1" thickBot="1" x14ac:dyDescent="0.45">
      <c r="A11" s="265"/>
      <c r="B11" s="266"/>
      <c r="C11" s="236"/>
      <c r="D11" s="237"/>
      <c r="E11" s="236"/>
      <c r="F11" s="273"/>
      <c r="G11" s="237"/>
      <c r="H11" s="236"/>
      <c r="I11" s="273"/>
      <c r="J11" s="273"/>
      <c r="K11" s="267" t="s">
        <v>84</v>
      </c>
      <c r="L11" s="268"/>
      <c r="M11" s="268"/>
      <c r="N11" s="189"/>
      <c r="O11" s="186" t="s">
        <v>120</v>
      </c>
      <c r="P11" s="268" t="s">
        <v>5</v>
      </c>
      <c r="Q11" s="189"/>
      <c r="R11" s="188" t="s">
        <v>44</v>
      </c>
      <c r="S11" s="189"/>
      <c r="T11" s="186" t="s">
        <v>6</v>
      </c>
      <c r="U11" s="268" t="s">
        <v>43</v>
      </c>
      <c r="V11" s="274"/>
      <c r="W11" s="267" t="s">
        <v>89</v>
      </c>
      <c r="X11" s="268"/>
      <c r="Y11" s="189"/>
      <c r="Z11" s="186" t="s">
        <v>5</v>
      </c>
      <c r="AA11" s="294" t="s">
        <v>7</v>
      </c>
      <c r="AB11" s="186" t="s">
        <v>6</v>
      </c>
      <c r="AC11" s="292" t="s">
        <v>43</v>
      </c>
    </row>
    <row r="12" spans="1:29" s="31" customFormat="1" ht="37.5" customHeight="1" thickBot="1" x14ac:dyDescent="0.45">
      <c r="A12" s="246" t="s">
        <v>4</v>
      </c>
      <c r="B12" s="285"/>
      <c r="C12" s="285"/>
      <c r="D12" s="285"/>
      <c r="E12" s="285"/>
      <c r="F12" s="285"/>
      <c r="G12" s="285"/>
      <c r="H12" s="285"/>
      <c r="I12" s="285"/>
      <c r="J12" s="285"/>
      <c r="K12" s="269"/>
      <c r="L12" s="270"/>
      <c r="M12" s="270"/>
      <c r="N12" s="191"/>
      <c r="O12" s="187"/>
      <c r="P12" s="270"/>
      <c r="Q12" s="191"/>
      <c r="R12" s="190"/>
      <c r="S12" s="191"/>
      <c r="T12" s="187"/>
      <c r="U12" s="270"/>
      <c r="V12" s="275"/>
      <c r="W12" s="269"/>
      <c r="X12" s="270"/>
      <c r="Y12" s="191"/>
      <c r="Z12" s="187"/>
      <c r="AA12" s="295"/>
      <c r="AB12" s="187"/>
      <c r="AC12" s="293"/>
    </row>
    <row r="13" spans="1:29" s="31" customFormat="1" ht="37.5" customHeight="1" x14ac:dyDescent="0.35">
      <c r="A13" s="182"/>
      <c r="B13" s="183"/>
      <c r="C13" s="183"/>
      <c r="D13" s="183"/>
      <c r="E13" s="183"/>
      <c r="F13" s="183"/>
      <c r="G13" s="183"/>
      <c r="H13" s="183"/>
      <c r="I13" s="183"/>
      <c r="J13" s="183"/>
      <c r="K13" s="288" t="s">
        <v>28</v>
      </c>
      <c r="L13" s="289"/>
      <c r="M13" s="289"/>
      <c r="N13" s="289"/>
      <c r="O13" s="290"/>
      <c r="P13" s="245" t="s">
        <v>48</v>
      </c>
      <c r="Q13" s="245"/>
      <c r="R13" s="286">
        <v>12</v>
      </c>
      <c r="S13" s="287"/>
      <c r="T13" s="32"/>
      <c r="U13" s="277">
        <f>R13*T13</f>
        <v>0</v>
      </c>
      <c r="V13" s="278"/>
      <c r="W13" s="38" t="s">
        <v>68</v>
      </c>
      <c r="X13" s="306"/>
      <c r="Y13" s="39"/>
      <c r="Z13" s="57" t="s">
        <v>69</v>
      </c>
      <c r="AA13" s="35">
        <v>20</v>
      </c>
      <c r="AB13" s="33"/>
      <c r="AC13" s="55">
        <f t="shared" ref="AC13:AC26" si="0">AA13*AB13</f>
        <v>0</v>
      </c>
    </row>
    <row r="14" spans="1:29" s="31" customFormat="1" ht="37.5" customHeight="1" x14ac:dyDescent="0.35">
      <c r="A14" s="184"/>
      <c r="B14" s="185"/>
      <c r="C14" s="185"/>
      <c r="D14" s="185"/>
      <c r="E14" s="185"/>
      <c r="F14" s="185"/>
      <c r="G14" s="185"/>
      <c r="H14" s="185"/>
      <c r="I14" s="185"/>
      <c r="J14" s="185"/>
      <c r="K14" s="175" t="s">
        <v>29</v>
      </c>
      <c r="L14" s="176"/>
      <c r="M14" s="176"/>
      <c r="N14" s="176"/>
      <c r="O14" s="177"/>
      <c r="P14" s="244" t="s">
        <v>49</v>
      </c>
      <c r="Q14" s="244"/>
      <c r="R14" s="194">
        <v>13</v>
      </c>
      <c r="S14" s="195"/>
      <c r="T14" s="34"/>
      <c r="U14" s="220">
        <f t="shared" ref="U14:U26" si="1">R14*T14</f>
        <v>0</v>
      </c>
      <c r="V14" s="221"/>
      <c r="W14" s="40" t="s">
        <v>70</v>
      </c>
      <c r="X14" s="307"/>
      <c r="Y14" s="41"/>
      <c r="Z14" s="57" t="s">
        <v>71</v>
      </c>
      <c r="AA14" s="35">
        <v>20</v>
      </c>
      <c r="AB14" s="33"/>
      <c r="AC14" s="55">
        <f t="shared" si="0"/>
        <v>0</v>
      </c>
    </row>
    <row r="15" spans="1:29" s="31" customFormat="1" ht="37.5" customHeight="1" x14ac:dyDescent="0.4">
      <c r="A15" s="284" t="s">
        <v>8</v>
      </c>
      <c r="B15" s="209"/>
      <c r="C15" s="209"/>
      <c r="D15" s="209"/>
      <c r="E15" s="209"/>
      <c r="F15" s="209"/>
      <c r="G15" s="209"/>
      <c r="H15" s="209"/>
      <c r="I15" s="209"/>
      <c r="J15" s="209"/>
      <c r="K15" s="175" t="s">
        <v>30</v>
      </c>
      <c r="L15" s="176"/>
      <c r="M15" s="176"/>
      <c r="N15" s="176"/>
      <c r="O15" s="177"/>
      <c r="P15" s="244" t="s">
        <v>50</v>
      </c>
      <c r="Q15" s="244"/>
      <c r="R15" s="194">
        <v>12</v>
      </c>
      <c r="S15" s="195"/>
      <c r="T15" s="34"/>
      <c r="U15" s="220">
        <f t="shared" si="1"/>
        <v>0</v>
      </c>
      <c r="V15" s="221"/>
      <c r="W15" s="42" t="s">
        <v>58</v>
      </c>
      <c r="X15" s="308"/>
      <c r="Y15" s="43"/>
      <c r="Z15" s="57" t="s">
        <v>60</v>
      </c>
      <c r="AA15" s="35">
        <v>9</v>
      </c>
      <c r="AB15" s="33"/>
      <c r="AC15" s="55">
        <f t="shared" si="0"/>
        <v>0</v>
      </c>
    </row>
    <row r="16" spans="1:29" s="31" customFormat="1" ht="37.5" customHeight="1" x14ac:dyDescent="0.35">
      <c r="A16" s="182"/>
      <c r="B16" s="183"/>
      <c r="C16" s="183"/>
      <c r="D16" s="183"/>
      <c r="E16" s="183"/>
      <c r="F16" s="183"/>
      <c r="G16" s="183"/>
      <c r="H16" s="183"/>
      <c r="I16" s="183"/>
      <c r="J16" s="183"/>
      <c r="K16" s="175" t="s">
        <v>31</v>
      </c>
      <c r="L16" s="176"/>
      <c r="M16" s="176"/>
      <c r="N16" s="176"/>
      <c r="O16" s="177"/>
      <c r="P16" s="244" t="s">
        <v>51</v>
      </c>
      <c r="Q16" s="244"/>
      <c r="R16" s="194">
        <v>13</v>
      </c>
      <c r="S16" s="195"/>
      <c r="T16" s="34"/>
      <c r="U16" s="220">
        <f t="shared" si="1"/>
        <v>0</v>
      </c>
      <c r="V16" s="221"/>
      <c r="W16" s="42" t="s">
        <v>61</v>
      </c>
      <c r="X16" s="308"/>
      <c r="Y16" s="43"/>
      <c r="Z16" s="57" t="s">
        <v>59</v>
      </c>
      <c r="AA16" s="35">
        <v>9</v>
      </c>
      <c r="AB16" s="33"/>
      <c r="AC16" s="55">
        <f t="shared" si="0"/>
        <v>0</v>
      </c>
    </row>
    <row r="17" spans="1:29" s="31" customFormat="1" ht="37.5" customHeight="1" x14ac:dyDescent="0.35">
      <c r="A17" s="242"/>
      <c r="B17" s="243"/>
      <c r="C17" s="243"/>
      <c r="D17" s="243"/>
      <c r="E17" s="243"/>
      <c r="F17" s="243"/>
      <c r="G17" s="243"/>
      <c r="H17" s="243"/>
      <c r="I17" s="243"/>
      <c r="J17" s="243"/>
      <c r="K17" s="175" t="s">
        <v>32</v>
      </c>
      <c r="L17" s="176"/>
      <c r="M17" s="176"/>
      <c r="N17" s="176"/>
      <c r="O17" s="177"/>
      <c r="P17" s="244" t="s">
        <v>52</v>
      </c>
      <c r="Q17" s="244"/>
      <c r="R17" s="194">
        <v>12</v>
      </c>
      <c r="S17" s="195"/>
      <c r="T17" s="34"/>
      <c r="U17" s="220">
        <f t="shared" si="1"/>
        <v>0</v>
      </c>
      <c r="V17" s="221"/>
      <c r="W17" s="42" t="s">
        <v>72</v>
      </c>
      <c r="X17" s="308"/>
      <c r="Y17" s="43"/>
      <c r="Z17" s="57" t="s">
        <v>11</v>
      </c>
      <c r="AA17" s="35">
        <v>9</v>
      </c>
      <c r="AB17" s="33"/>
      <c r="AC17" s="55">
        <f t="shared" si="0"/>
        <v>0</v>
      </c>
    </row>
    <row r="18" spans="1:29" s="29" customFormat="1" ht="37.5" customHeight="1" x14ac:dyDescent="0.4">
      <c r="A18" s="134" t="s">
        <v>98</v>
      </c>
      <c r="B18" s="135" t="s">
        <v>86</v>
      </c>
      <c r="C18" s="135" t="s">
        <v>87</v>
      </c>
      <c r="D18" s="276" t="s">
        <v>88</v>
      </c>
      <c r="E18" s="276"/>
      <c r="F18" s="276"/>
      <c r="G18" s="276"/>
      <c r="H18" s="276"/>
      <c r="I18" s="276"/>
      <c r="J18" s="276"/>
      <c r="K18" s="175" t="s">
        <v>33</v>
      </c>
      <c r="L18" s="176"/>
      <c r="M18" s="176"/>
      <c r="N18" s="176"/>
      <c r="O18" s="177"/>
      <c r="P18" s="244" t="s">
        <v>53</v>
      </c>
      <c r="Q18" s="244"/>
      <c r="R18" s="194">
        <v>13</v>
      </c>
      <c r="S18" s="195"/>
      <c r="T18" s="34"/>
      <c r="U18" s="220">
        <f t="shared" si="1"/>
        <v>0</v>
      </c>
      <c r="V18" s="221"/>
      <c r="W18" s="42" t="s">
        <v>73</v>
      </c>
      <c r="X18" s="308"/>
      <c r="Y18" s="43"/>
      <c r="Z18" s="57" t="s">
        <v>9</v>
      </c>
      <c r="AA18" s="35">
        <v>9</v>
      </c>
      <c r="AB18" s="33"/>
      <c r="AC18" s="55">
        <f t="shared" si="0"/>
        <v>0</v>
      </c>
    </row>
    <row r="19" spans="1:29" s="29" customFormat="1" ht="37.5" customHeight="1" x14ac:dyDescent="0.4">
      <c r="A19" s="132"/>
      <c r="B19" s="133"/>
      <c r="C19" s="136"/>
      <c r="D19" s="279"/>
      <c r="E19" s="279"/>
      <c r="F19" s="279"/>
      <c r="G19" s="279"/>
      <c r="H19" s="279"/>
      <c r="I19" s="279"/>
      <c r="J19" s="279"/>
      <c r="K19" s="175" t="s">
        <v>34</v>
      </c>
      <c r="L19" s="176"/>
      <c r="M19" s="176"/>
      <c r="N19" s="176"/>
      <c r="O19" s="177"/>
      <c r="P19" s="244" t="s">
        <v>54</v>
      </c>
      <c r="Q19" s="244"/>
      <c r="R19" s="194">
        <v>12</v>
      </c>
      <c r="S19" s="195"/>
      <c r="T19" s="34"/>
      <c r="U19" s="220">
        <f t="shared" si="1"/>
        <v>0</v>
      </c>
      <c r="V19" s="221"/>
      <c r="W19" s="42" t="s">
        <v>74</v>
      </c>
      <c r="X19" s="308"/>
      <c r="Y19" s="43"/>
      <c r="Z19" s="57" t="s">
        <v>62</v>
      </c>
      <c r="AA19" s="35">
        <v>9</v>
      </c>
      <c r="AB19" s="33"/>
      <c r="AC19" s="55">
        <f t="shared" si="0"/>
        <v>0</v>
      </c>
    </row>
    <row r="20" spans="1:29" s="29" customFormat="1" ht="37.5" customHeight="1" x14ac:dyDescent="0.35">
      <c r="A20" s="198" t="s">
        <v>85</v>
      </c>
      <c r="B20" s="199"/>
      <c r="C20" s="199"/>
      <c r="D20" s="199"/>
      <c r="E20" s="199"/>
      <c r="F20" s="199"/>
      <c r="G20" s="199"/>
      <c r="H20" s="199"/>
      <c r="I20" s="199"/>
      <c r="J20" s="199"/>
      <c r="K20" s="175" t="s">
        <v>35</v>
      </c>
      <c r="L20" s="176"/>
      <c r="M20" s="176"/>
      <c r="N20" s="176"/>
      <c r="O20" s="177"/>
      <c r="P20" s="244" t="s">
        <v>55</v>
      </c>
      <c r="Q20" s="244"/>
      <c r="R20" s="194">
        <v>13</v>
      </c>
      <c r="S20" s="195"/>
      <c r="T20" s="34"/>
      <c r="U20" s="220">
        <f t="shared" si="1"/>
        <v>0</v>
      </c>
      <c r="V20" s="221"/>
      <c r="W20" s="42" t="s">
        <v>76</v>
      </c>
      <c r="X20" s="308"/>
      <c r="Y20" s="43"/>
      <c r="Z20" s="57" t="s">
        <v>38</v>
      </c>
      <c r="AA20" s="35">
        <v>9</v>
      </c>
      <c r="AB20" s="33"/>
      <c r="AC20" s="55">
        <f t="shared" si="0"/>
        <v>0</v>
      </c>
    </row>
    <row r="21" spans="1:29" s="29" customFormat="1" ht="37.5" customHeight="1" thickBot="1" x14ac:dyDescent="0.4">
      <c r="A21" s="200"/>
      <c r="B21" s="201"/>
      <c r="C21" s="201"/>
      <c r="D21" s="201"/>
      <c r="E21" s="201"/>
      <c r="F21" s="201"/>
      <c r="G21" s="201"/>
      <c r="H21" s="201"/>
      <c r="I21" s="201"/>
      <c r="J21" s="201"/>
      <c r="K21" s="175" t="s">
        <v>36</v>
      </c>
      <c r="L21" s="176"/>
      <c r="M21" s="176"/>
      <c r="N21" s="176"/>
      <c r="O21" s="177"/>
      <c r="P21" s="244" t="s">
        <v>56</v>
      </c>
      <c r="Q21" s="244"/>
      <c r="R21" s="194">
        <v>12</v>
      </c>
      <c r="S21" s="195"/>
      <c r="T21" s="34"/>
      <c r="U21" s="220">
        <f t="shared" si="1"/>
        <v>0</v>
      </c>
      <c r="V21" s="221"/>
      <c r="W21" s="42" t="s">
        <v>75</v>
      </c>
      <c r="X21" s="308"/>
      <c r="Y21" s="43"/>
      <c r="Z21" s="57" t="s">
        <v>39</v>
      </c>
      <c r="AA21" s="35">
        <v>9</v>
      </c>
      <c r="AB21" s="33"/>
      <c r="AC21" s="55">
        <f t="shared" si="0"/>
        <v>0</v>
      </c>
    </row>
    <row r="22" spans="1:29" s="29" customFormat="1" ht="37.5" customHeight="1" x14ac:dyDescent="0.35">
      <c r="A22" s="36" t="s">
        <v>10</v>
      </c>
      <c r="B22" s="37"/>
      <c r="C22" s="37"/>
      <c r="D22" s="37"/>
      <c r="E22" s="37"/>
      <c r="F22" s="37"/>
      <c r="G22" s="37"/>
      <c r="H22" s="37"/>
      <c r="I22" s="37"/>
      <c r="J22" s="37"/>
      <c r="K22" s="175" t="s">
        <v>63</v>
      </c>
      <c r="L22" s="176"/>
      <c r="M22" s="176"/>
      <c r="N22" s="176"/>
      <c r="O22" s="177"/>
      <c r="P22" s="244" t="s">
        <v>64</v>
      </c>
      <c r="Q22" s="244"/>
      <c r="R22" s="194">
        <v>13</v>
      </c>
      <c r="S22" s="195"/>
      <c r="T22" s="34"/>
      <c r="U22" s="220">
        <f t="shared" si="1"/>
        <v>0</v>
      </c>
      <c r="V22" s="221"/>
      <c r="W22" s="42" t="s">
        <v>77</v>
      </c>
      <c r="X22" s="308"/>
      <c r="Y22" s="43"/>
      <c r="Z22" s="57" t="s">
        <v>40</v>
      </c>
      <c r="AA22" s="35">
        <v>11.5</v>
      </c>
      <c r="AB22" s="33"/>
      <c r="AC22" s="55">
        <f t="shared" si="0"/>
        <v>0</v>
      </c>
    </row>
    <row r="23" spans="1:29" s="29" customFormat="1" ht="37.5" customHeight="1" x14ac:dyDescent="0.35">
      <c r="A23" s="178"/>
      <c r="B23" s="179"/>
      <c r="C23" s="179"/>
      <c r="D23" s="179"/>
      <c r="E23" s="179"/>
      <c r="F23" s="179"/>
      <c r="G23" s="179"/>
      <c r="H23" s="179"/>
      <c r="I23" s="179"/>
      <c r="J23" s="179"/>
      <c r="K23" s="175" t="s">
        <v>65</v>
      </c>
      <c r="L23" s="176"/>
      <c r="M23" s="176"/>
      <c r="N23" s="176"/>
      <c r="O23" s="177"/>
      <c r="P23" s="244" t="s">
        <v>66</v>
      </c>
      <c r="Q23" s="244"/>
      <c r="R23" s="194">
        <v>12</v>
      </c>
      <c r="S23" s="195"/>
      <c r="T23" s="34"/>
      <c r="U23" s="220">
        <f t="shared" si="1"/>
        <v>0</v>
      </c>
      <c r="V23" s="221"/>
      <c r="W23" s="42" t="s">
        <v>78</v>
      </c>
      <c r="X23" s="308"/>
      <c r="Y23" s="43"/>
      <c r="Z23" s="57" t="s">
        <v>41</v>
      </c>
      <c r="AA23" s="35">
        <v>11.5</v>
      </c>
      <c r="AB23" s="33"/>
      <c r="AC23" s="55">
        <f t="shared" si="0"/>
        <v>0</v>
      </c>
    </row>
    <row r="24" spans="1:29" s="29" customFormat="1" ht="37.5" customHeight="1" x14ac:dyDescent="0.35">
      <c r="A24" s="178"/>
      <c r="B24" s="179"/>
      <c r="C24" s="179"/>
      <c r="D24" s="179"/>
      <c r="E24" s="179"/>
      <c r="F24" s="179"/>
      <c r="G24" s="179"/>
      <c r="H24" s="179"/>
      <c r="I24" s="179"/>
      <c r="J24" s="179"/>
      <c r="K24" s="172" t="s">
        <v>93</v>
      </c>
      <c r="L24" s="173"/>
      <c r="M24" s="173"/>
      <c r="N24" s="173"/>
      <c r="O24" s="174"/>
      <c r="P24" s="244" t="s">
        <v>91</v>
      </c>
      <c r="Q24" s="244"/>
      <c r="R24" s="194">
        <v>12</v>
      </c>
      <c r="S24" s="195"/>
      <c r="T24" s="30"/>
      <c r="U24" s="282">
        <f t="shared" si="1"/>
        <v>0</v>
      </c>
      <c r="V24" s="283"/>
      <c r="W24" s="42" t="s">
        <v>79</v>
      </c>
      <c r="X24" s="308"/>
      <c r="Y24" s="43"/>
      <c r="Z24" s="57" t="s">
        <v>42</v>
      </c>
      <c r="AA24" s="35">
        <v>11.5</v>
      </c>
      <c r="AB24" s="33"/>
      <c r="AC24" s="55">
        <f t="shared" si="0"/>
        <v>0</v>
      </c>
    </row>
    <row r="25" spans="1:29" s="29" customFormat="1" ht="37.5" customHeight="1" x14ac:dyDescent="0.35">
      <c r="A25" s="178"/>
      <c r="B25" s="179"/>
      <c r="C25" s="179"/>
      <c r="D25" s="179"/>
      <c r="E25" s="179"/>
      <c r="F25" s="179"/>
      <c r="G25" s="179"/>
      <c r="H25" s="179"/>
      <c r="I25" s="179"/>
      <c r="J25" s="179"/>
      <c r="K25" s="172" t="s">
        <v>94</v>
      </c>
      <c r="L25" s="173"/>
      <c r="M25" s="173"/>
      <c r="N25" s="173"/>
      <c r="O25" s="174"/>
      <c r="P25" s="244" t="s">
        <v>92</v>
      </c>
      <c r="Q25" s="244"/>
      <c r="R25" s="194">
        <v>12</v>
      </c>
      <c r="S25" s="195"/>
      <c r="T25" s="53"/>
      <c r="U25" s="282">
        <f t="shared" si="1"/>
        <v>0</v>
      </c>
      <c r="V25" s="283"/>
      <c r="W25" s="256" t="s">
        <v>37</v>
      </c>
      <c r="X25" s="309"/>
      <c r="Y25" s="257"/>
      <c r="Z25" s="57" t="s">
        <v>12</v>
      </c>
      <c r="AA25" s="35">
        <v>9</v>
      </c>
      <c r="AB25" s="33"/>
      <c r="AC25" s="55">
        <f t="shared" si="0"/>
        <v>0</v>
      </c>
    </row>
    <row r="26" spans="1:29" s="29" customFormat="1" ht="37.5" customHeight="1" thickBot="1" x14ac:dyDescent="0.4">
      <c r="A26" s="178"/>
      <c r="B26" s="179"/>
      <c r="C26" s="179"/>
      <c r="D26" s="179"/>
      <c r="E26" s="179"/>
      <c r="F26" s="179"/>
      <c r="G26" s="179"/>
      <c r="H26" s="179"/>
      <c r="I26" s="179"/>
      <c r="J26" s="179"/>
      <c r="K26" s="169" t="s">
        <v>95</v>
      </c>
      <c r="L26" s="170"/>
      <c r="M26" s="170"/>
      <c r="N26" s="170"/>
      <c r="O26" s="171"/>
      <c r="P26" s="291" t="s">
        <v>96</v>
      </c>
      <c r="Q26" s="291"/>
      <c r="R26" s="192">
        <v>12</v>
      </c>
      <c r="S26" s="193"/>
      <c r="T26" s="54"/>
      <c r="U26" s="280">
        <f t="shared" si="1"/>
        <v>0</v>
      </c>
      <c r="V26" s="281"/>
      <c r="W26" s="260" t="s">
        <v>67</v>
      </c>
      <c r="X26" s="310"/>
      <c r="Y26" s="261"/>
      <c r="Z26" s="56" t="s">
        <v>90</v>
      </c>
      <c r="AA26" s="47">
        <v>14</v>
      </c>
      <c r="AB26" s="46"/>
      <c r="AC26" s="48">
        <f t="shared" si="0"/>
        <v>0</v>
      </c>
    </row>
    <row r="27" spans="1:29" s="29" customFormat="1" ht="37.5" customHeight="1" thickBot="1" x14ac:dyDescent="0.4">
      <c r="A27" s="180"/>
      <c r="B27" s="181"/>
      <c r="C27" s="181"/>
      <c r="D27" s="181"/>
      <c r="E27" s="181"/>
      <c r="F27" s="181"/>
      <c r="G27" s="181"/>
      <c r="H27" s="181"/>
      <c r="I27" s="181"/>
      <c r="J27" s="181"/>
      <c r="K27" s="157" t="s">
        <v>13</v>
      </c>
      <c r="L27" s="158"/>
      <c r="M27" s="158"/>
      <c r="N27" s="158"/>
      <c r="O27" s="158"/>
      <c r="P27" s="158"/>
      <c r="Q27" s="158"/>
      <c r="R27" s="158"/>
      <c r="S27" s="159"/>
      <c r="T27" s="44">
        <f>SUM(T13:T26)</f>
        <v>0</v>
      </c>
      <c r="U27" s="258">
        <f>SUM(U13:V26)</f>
        <v>0</v>
      </c>
      <c r="V27" s="259"/>
      <c r="W27" s="262" t="s">
        <v>13</v>
      </c>
      <c r="X27" s="263"/>
      <c r="Y27" s="263"/>
      <c r="Z27" s="263"/>
      <c r="AA27" s="264"/>
      <c r="AB27" s="44">
        <f>SUM(AB13:AB26)</f>
        <v>0</v>
      </c>
      <c r="AC27" s="45">
        <f>SUM(AC13:AC26)</f>
        <v>0</v>
      </c>
    </row>
    <row r="28" spans="1:29" ht="19.5" customHeight="1" thickBot="1" x14ac:dyDescent="0.35">
      <c r="A28" s="20"/>
      <c r="B28" s="21"/>
      <c r="C28" s="22"/>
      <c r="D28" s="23"/>
      <c r="E28" s="24"/>
      <c r="F28" s="24"/>
      <c r="G28" s="24"/>
      <c r="H28" s="24"/>
      <c r="I28" s="24"/>
      <c r="J28" s="24"/>
      <c r="K28" s="25"/>
      <c r="L28" s="25"/>
      <c r="M28" s="25"/>
      <c r="N28" s="25"/>
      <c r="O28" s="25"/>
      <c r="P28" s="25"/>
      <c r="Q28" s="25"/>
      <c r="R28" s="26"/>
      <c r="S28" s="26"/>
      <c r="T28" s="26"/>
      <c r="U28" s="27"/>
      <c r="V28" s="27"/>
      <c r="W28" s="140"/>
      <c r="X28" s="140"/>
      <c r="Y28" s="140"/>
      <c r="Z28" s="140"/>
      <c r="AA28" s="140"/>
      <c r="AB28" s="140"/>
      <c r="AC28" s="141"/>
    </row>
    <row r="29" spans="1:29" s="49" customFormat="1" ht="37.5" customHeight="1" thickBot="1" x14ac:dyDescent="0.25">
      <c r="A29" s="60" t="s">
        <v>116</v>
      </c>
      <c r="B29" s="61" t="s">
        <v>46</v>
      </c>
      <c r="C29" s="62" t="s">
        <v>15</v>
      </c>
      <c r="D29" s="62" t="s">
        <v>16</v>
      </c>
      <c r="E29" s="62">
        <v>4</v>
      </c>
      <c r="F29" s="62" t="s">
        <v>119</v>
      </c>
      <c r="G29" s="62">
        <v>5</v>
      </c>
      <c r="H29" s="62" t="s">
        <v>111</v>
      </c>
      <c r="I29" s="62">
        <v>6</v>
      </c>
      <c r="J29" s="62" t="s">
        <v>17</v>
      </c>
      <c r="K29" s="62">
        <v>7</v>
      </c>
      <c r="L29" s="62" t="s">
        <v>18</v>
      </c>
      <c r="M29" s="62">
        <v>8</v>
      </c>
      <c r="N29" s="62" t="s">
        <v>19</v>
      </c>
      <c r="O29" s="62">
        <v>9</v>
      </c>
      <c r="P29" s="62" t="s">
        <v>20</v>
      </c>
      <c r="Q29" s="63">
        <v>10</v>
      </c>
      <c r="R29" s="145" t="s">
        <v>21</v>
      </c>
      <c r="S29" s="64">
        <v>11</v>
      </c>
      <c r="T29" s="326"/>
      <c r="U29" s="327"/>
      <c r="V29" s="327"/>
      <c r="W29" s="65"/>
      <c r="X29" s="65"/>
      <c r="Y29" s="66" t="s">
        <v>7</v>
      </c>
      <c r="Z29" s="67" t="s">
        <v>43</v>
      </c>
      <c r="AA29" s="68"/>
      <c r="AB29" s="142"/>
      <c r="AC29" s="143"/>
    </row>
    <row r="30" spans="1:29" s="50" customFormat="1" ht="37.5" customHeight="1" thickBot="1" x14ac:dyDescent="0.25">
      <c r="A30" s="69" t="s">
        <v>117</v>
      </c>
      <c r="B30" s="70">
        <f>SUM(E30:V30)</f>
        <v>0</v>
      </c>
      <c r="C30" s="71" t="s">
        <v>118</v>
      </c>
      <c r="D30" s="72" t="s">
        <v>23</v>
      </c>
      <c r="E30" s="73"/>
      <c r="F30" s="73"/>
      <c r="G30" s="73"/>
      <c r="H30" s="305"/>
      <c r="I30" s="73"/>
      <c r="J30" s="73"/>
      <c r="K30" s="73"/>
      <c r="L30" s="73"/>
      <c r="M30" s="73"/>
      <c r="N30" s="73"/>
      <c r="O30" s="73"/>
      <c r="P30" s="73"/>
      <c r="Q30" s="74"/>
      <c r="R30" s="75"/>
      <c r="S30" s="76"/>
      <c r="T30" s="302"/>
      <c r="U30" s="303"/>
      <c r="V30" s="304"/>
      <c r="W30" s="77"/>
      <c r="X30" s="77"/>
      <c r="Y30" s="78">
        <v>20</v>
      </c>
      <c r="Z30" s="79">
        <f>Y30*B30</f>
        <v>0</v>
      </c>
      <c r="AA30" s="68"/>
      <c r="AB30" s="68"/>
      <c r="AC30" s="83"/>
    </row>
    <row r="31" spans="1:29" s="49" customFormat="1" ht="37.5" customHeight="1" thickBot="1" x14ac:dyDescent="0.25">
      <c r="A31" s="80" t="s">
        <v>14</v>
      </c>
      <c r="B31" s="81" t="s">
        <v>46</v>
      </c>
      <c r="C31" s="62" t="s">
        <v>15</v>
      </c>
      <c r="D31" s="62" t="s">
        <v>16</v>
      </c>
      <c r="E31" s="82"/>
      <c r="F31" s="82"/>
      <c r="G31" s="82"/>
      <c r="H31" s="82"/>
      <c r="I31" s="62">
        <v>6</v>
      </c>
      <c r="J31" s="62" t="s">
        <v>17</v>
      </c>
      <c r="K31" s="62">
        <v>7</v>
      </c>
      <c r="L31" s="62" t="s">
        <v>18</v>
      </c>
      <c r="M31" s="62">
        <v>8</v>
      </c>
      <c r="N31" s="62" t="s">
        <v>19</v>
      </c>
      <c r="O31" s="62">
        <v>9</v>
      </c>
      <c r="P31" s="62" t="s">
        <v>20</v>
      </c>
      <c r="Q31" s="62">
        <v>10</v>
      </c>
      <c r="R31" s="62" t="s">
        <v>21</v>
      </c>
      <c r="S31" s="62">
        <v>11</v>
      </c>
      <c r="T31" s="62" t="s">
        <v>22</v>
      </c>
      <c r="U31" s="62">
        <v>12</v>
      </c>
      <c r="V31" s="62">
        <v>13</v>
      </c>
      <c r="W31" s="63">
        <v>14</v>
      </c>
      <c r="X31" s="311">
        <v>15</v>
      </c>
      <c r="Y31" s="160"/>
      <c r="Z31" s="161"/>
      <c r="AA31" s="68"/>
      <c r="AB31" s="68"/>
      <c r="AC31" s="83"/>
    </row>
    <row r="32" spans="1:29" s="50" customFormat="1" ht="37.5" customHeight="1" x14ac:dyDescent="0.2">
      <c r="A32" s="84" t="s">
        <v>123</v>
      </c>
      <c r="B32" s="85">
        <f t="shared" ref="B32:B35" si="2">SUM(E32:V32)</f>
        <v>0</v>
      </c>
      <c r="C32" s="86" t="s">
        <v>124</v>
      </c>
      <c r="D32" s="87" t="s">
        <v>23</v>
      </c>
      <c r="E32" s="88"/>
      <c r="F32" s="88"/>
      <c r="G32" s="88"/>
      <c r="H32" s="88"/>
      <c r="I32" s="88"/>
      <c r="J32" s="88"/>
      <c r="K32" s="89"/>
      <c r="L32" s="89"/>
      <c r="M32" s="90"/>
      <c r="N32" s="90"/>
      <c r="O32" s="89"/>
      <c r="P32" s="90"/>
      <c r="Q32" s="89"/>
      <c r="R32" s="89"/>
      <c r="S32" s="89"/>
      <c r="T32" s="89"/>
      <c r="U32" s="89"/>
      <c r="V32" s="89"/>
      <c r="W32" s="89"/>
      <c r="X32" s="318"/>
      <c r="Y32" s="91">
        <v>85</v>
      </c>
      <c r="Z32" s="92">
        <f>Y32*B32</f>
        <v>0</v>
      </c>
      <c r="AA32" s="68"/>
      <c r="AB32" s="68"/>
      <c r="AC32" s="83"/>
    </row>
    <row r="33" spans="1:29" s="50" customFormat="1" ht="37.5" customHeight="1" x14ac:dyDescent="0.2">
      <c r="A33" s="93" t="s">
        <v>125</v>
      </c>
      <c r="B33" s="94">
        <f t="shared" ref="B33" si="3">SUM(E33:V33)</f>
        <v>0</v>
      </c>
      <c r="C33" s="95" t="s">
        <v>126</v>
      </c>
      <c r="D33" s="95" t="s">
        <v>23</v>
      </c>
      <c r="E33" s="96"/>
      <c r="F33" s="96"/>
      <c r="G33" s="96"/>
      <c r="H33" s="96"/>
      <c r="I33" s="319"/>
      <c r="J33" s="31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320"/>
      <c r="Y33" s="100">
        <v>20</v>
      </c>
      <c r="Z33" s="101">
        <f>Y33*B33</f>
        <v>0</v>
      </c>
      <c r="AA33" s="102"/>
      <c r="AB33" s="102"/>
      <c r="AC33" s="103"/>
    </row>
    <row r="34" spans="1:29" s="50" customFormat="1" ht="37.5" customHeight="1" x14ac:dyDescent="0.2">
      <c r="A34" s="93" t="s">
        <v>127</v>
      </c>
      <c r="B34" s="94">
        <f t="shared" si="2"/>
        <v>0</v>
      </c>
      <c r="C34" s="95" t="s">
        <v>126</v>
      </c>
      <c r="D34" s="95" t="s">
        <v>128</v>
      </c>
      <c r="E34" s="96"/>
      <c r="F34" s="96"/>
      <c r="G34" s="96"/>
      <c r="H34" s="321"/>
      <c r="I34" s="321"/>
      <c r="J34" s="321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322"/>
      <c r="Y34" s="100">
        <v>20</v>
      </c>
      <c r="Z34" s="101">
        <f>Y34*B34</f>
        <v>0</v>
      </c>
      <c r="AA34" s="102"/>
      <c r="AB34" s="106" t="s">
        <v>45</v>
      </c>
      <c r="AC34" s="106" t="s">
        <v>47</v>
      </c>
    </row>
    <row r="35" spans="1:29" s="50" customFormat="1" ht="37.5" customHeight="1" thickBot="1" x14ac:dyDescent="0.25">
      <c r="A35" s="104" t="s">
        <v>129</v>
      </c>
      <c r="B35" s="94">
        <f t="shared" si="2"/>
        <v>0</v>
      </c>
      <c r="C35" s="105" t="s">
        <v>130</v>
      </c>
      <c r="D35" s="95" t="s">
        <v>23</v>
      </c>
      <c r="E35" s="96"/>
      <c r="F35" s="96"/>
      <c r="G35" s="96"/>
      <c r="H35" s="96"/>
      <c r="I35" s="96"/>
      <c r="J35" s="96"/>
      <c r="K35" s="99"/>
      <c r="L35" s="99"/>
      <c r="M35" s="97"/>
      <c r="N35" s="97"/>
      <c r="O35" s="97"/>
      <c r="P35" s="99"/>
      <c r="Q35" s="99"/>
      <c r="R35" s="99"/>
      <c r="S35" s="99"/>
      <c r="T35" s="99"/>
      <c r="U35" s="99"/>
      <c r="V35" s="99"/>
      <c r="W35" s="106"/>
      <c r="X35" s="322"/>
      <c r="Y35" s="100">
        <v>25</v>
      </c>
      <c r="Z35" s="101">
        <f>Y35*B35</f>
        <v>0</v>
      </c>
      <c r="AA35" s="313" t="s">
        <v>108</v>
      </c>
      <c r="AB35" s="330">
        <f>SUM(AB15:AB26)</f>
        <v>0</v>
      </c>
      <c r="AC35" s="331">
        <f>SUM(AC15:AC26)</f>
        <v>0</v>
      </c>
    </row>
    <row r="36" spans="1:29" s="50" customFormat="1" ht="37.5" customHeight="1" thickBot="1" x14ac:dyDescent="0.25">
      <c r="A36" s="80" t="s">
        <v>24</v>
      </c>
      <c r="B36" s="81" t="s">
        <v>46</v>
      </c>
      <c r="C36" s="62" t="s">
        <v>25</v>
      </c>
      <c r="D36" s="62" t="s">
        <v>16</v>
      </c>
      <c r="E36" s="107"/>
      <c r="F36" s="107"/>
      <c r="G36" s="108">
        <v>5</v>
      </c>
      <c r="H36" s="108" t="s">
        <v>111</v>
      </c>
      <c r="I36" s="108">
        <v>6</v>
      </c>
      <c r="J36" s="108" t="s">
        <v>17</v>
      </c>
      <c r="K36" s="108">
        <v>7</v>
      </c>
      <c r="L36" s="108" t="s">
        <v>18</v>
      </c>
      <c r="M36" s="108">
        <v>8</v>
      </c>
      <c r="N36" s="108" t="s">
        <v>19</v>
      </c>
      <c r="O36" s="108">
        <v>9</v>
      </c>
      <c r="P36" s="108" t="s">
        <v>20</v>
      </c>
      <c r="Q36" s="108">
        <v>10</v>
      </c>
      <c r="R36" s="109"/>
      <c r="S36" s="110">
        <v>11</v>
      </c>
      <c r="T36" s="111"/>
      <c r="U36" s="325"/>
      <c r="V36" s="109"/>
      <c r="W36" s="111"/>
      <c r="X36" s="314"/>
      <c r="Y36" s="162"/>
      <c r="Z36" s="163"/>
      <c r="AA36" s="313" t="s">
        <v>137</v>
      </c>
      <c r="AB36" s="329">
        <f>T27</f>
        <v>0</v>
      </c>
      <c r="AC36" s="328">
        <f>U27</f>
        <v>0</v>
      </c>
    </row>
    <row r="37" spans="1:29" s="50" customFormat="1" ht="37.5" customHeight="1" x14ac:dyDescent="0.2">
      <c r="A37" s="112" t="s">
        <v>131</v>
      </c>
      <c r="B37" s="85">
        <f t="shared" ref="B37:B38" si="4">SUM(E37:V37)</f>
        <v>0</v>
      </c>
      <c r="C37" s="87" t="s">
        <v>132</v>
      </c>
      <c r="D37" s="87" t="s">
        <v>23</v>
      </c>
      <c r="E37" s="88"/>
      <c r="F37" s="88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113"/>
      <c r="S37" s="114"/>
      <c r="T37" s="115"/>
      <c r="U37" s="116"/>
      <c r="V37" s="113"/>
      <c r="W37" s="115"/>
      <c r="X37" s="315"/>
      <c r="Y37" s="117">
        <v>85</v>
      </c>
      <c r="Z37" s="92">
        <f t="shared" ref="Z37:Z38" si="5">Y37*B37</f>
        <v>0</v>
      </c>
      <c r="AA37" s="313" t="s">
        <v>109</v>
      </c>
      <c r="AB37" s="329">
        <f>B43</f>
        <v>0</v>
      </c>
      <c r="AC37" s="328">
        <f>Z43</f>
        <v>0</v>
      </c>
    </row>
    <row r="38" spans="1:29" s="50" customFormat="1" ht="37.5" customHeight="1" x14ac:dyDescent="0.2">
      <c r="A38" s="112" t="s">
        <v>133</v>
      </c>
      <c r="B38" s="85">
        <f t="shared" si="4"/>
        <v>0</v>
      </c>
      <c r="C38" s="87" t="s">
        <v>132</v>
      </c>
      <c r="D38" s="118" t="s">
        <v>107</v>
      </c>
      <c r="E38" s="96"/>
      <c r="F38" s="96"/>
      <c r="G38" s="98"/>
      <c r="H38" s="98"/>
      <c r="I38" s="89"/>
      <c r="J38" s="89"/>
      <c r="K38" s="89"/>
      <c r="L38" s="89"/>
      <c r="M38" s="89"/>
      <c r="N38" s="89"/>
      <c r="O38" s="89"/>
      <c r="P38" s="89"/>
      <c r="Q38" s="89"/>
      <c r="R38" s="97"/>
      <c r="S38" s="116"/>
      <c r="T38" s="119"/>
      <c r="U38" s="120"/>
      <c r="V38" s="97"/>
      <c r="W38" s="119"/>
      <c r="X38" s="316"/>
      <c r="Y38" s="121">
        <v>85</v>
      </c>
      <c r="Z38" s="101">
        <f t="shared" si="5"/>
        <v>0</v>
      </c>
      <c r="AA38" s="68"/>
      <c r="AB38" s="68"/>
      <c r="AC38" s="83"/>
    </row>
    <row r="39" spans="1:29" s="50" customFormat="1" ht="37.5" customHeight="1" x14ac:dyDescent="0.2">
      <c r="A39" s="112" t="s">
        <v>112</v>
      </c>
      <c r="B39" s="85">
        <f t="shared" ref="B39:B42" si="6">SUM(E39:V39)</f>
        <v>0</v>
      </c>
      <c r="C39" s="87" t="s">
        <v>106</v>
      </c>
      <c r="D39" s="87" t="s">
        <v>23</v>
      </c>
      <c r="E39" s="88"/>
      <c r="F39" s="88"/>
      <c r="G39" s="89"/>
      <c r="H39" s="89"/>
      <c r="I39" s="89"/>
      <c r="J39" s="90"/>
      <c r="K39" s="89"/>
      <c r="L39" s="89"/>
      <c r="M39" s="89"/>
      <c r="N39" s="89"/>
      <c r="O39" s="89"/>
      <c r="P39" s="89"/>
      <c r="Q39" s="89"/>
      <c r="R39" s="113"/>
      <c r="S39" s="114"/>
      <c r="T39" s="115"/>
      <c r="U39" s="116"/>
      <c r="V39" s="113"/>
      <c r="W39" s="115"/>
      <c r="X39" s="315"/>
      <c r="Y39" s="117">
        <v>80</v>
      </c>
      <c r="Z39" s="92">
        <f t="shared" ref="Z39:Z42" si="7">Y39*B39</f>
        <v>0</v>
      </c>
      <c r="AA39" s="334" t="s">
        <v>138</v>
      </c>
      <c r="AB39" s="332">
        <f>SUM(AB35:AB37)</f>
        <v>0</v>
      </c>
      <c r="AC39" s="333">
        <f>SUM(AC35:AC37)</f>
        <v>0</v>
      </c>
    </row>
    <row r="40" spans="1:29" s="50" customFormat="1" ht="37.5" customHeight="1" x14ac:dyDescent="0.2">
      <c r="A40" s="112" t="s">
        <v>113</v>
      </c>
      <c r="B40" s="85">
        <f t="shared" si="6"/>
        <v>0</v>
      </c>
      <c r="C40" s="87" t="s">
        <v>106</v>
      </c>
      <c r="D40" s="118" t="s">
        <v>107</v>
      </c>
      <c r="E40" s="96"/>
      <c r="F40" s="96"/>
      <c r="G40" s="98"/>
      <c r="H40" s="98"/>
      <c r="I40" s="89"/>
      <c r="J40" s="89"/>
      <c r="K40" s="89"/>
      <c r="L40" s="89"/>
      <c r="M40" s="89"/>
      <c r="N40" s="89"/>
      <c r="O40" s="89"/>
      <c r="P40" s="89"/>
      <c r="Q40" s="90"/>
      <c r="R40" s="97"/>
      <c r="S40" s="116"/>
      <c r="T40" s="119"/>
      <c r="U40" s="120"/>
      <c r="V40" s="97"/>
      <c r="W40" s="119"/>
      <c r="X40" s="316"/>
      <c r="Y40" s="121">
        <v>80</v>
      </c>
      <c r="Z40" s="101">
        <f t="shared" si="7"/>
        <v>0</v>
      </c>
      <c r="AA40" s="68"/>
      <c r="AB40" s="68"/>
      <c r="AC40" s="83"/>
    </row>
    <row r="41" spans="1:29" s="50" customFormat="1" ht="37.5" customHeight="1" x14ac:dyDescent="0.2">
      <c r="A41" s="93" t="s">
        <v>114</v>
      </c>
      <c r="B41" s="94">
        <f t="shared" si="6"/>
        <v>0</v>
      </c>
      <c r="C41" s="95" t="s">
        <v>115</v>
      </c>
      <c r="D41" s="95" t="s">
        <v>23</v>
      </c>
      <c r="E41" s="96"/>
      <c r="F41" s="96"/>
      <c r="G41" s="98"/>
      <c r="H41" s="98"/>
      <c r="I41" s="98"/>
      <c r="J41" s="99"/>
      <c r="K41" s="99"/>
      <c r="L41" s="99"/>
      <c r="M41" s="99"/>
      <c r="N41" s="99"/>
      <c r="O41" s="99"/>
      <c r="P41" s="99"/>
      <c r="Q41" s="99"/>
      <c r="R41" s="97"/>
      <c r="S41" s="122"/>
      <c r="T41" s="97"/>
      <c r="U41" s="120"/>
      <c r="V41" s="97"/>
      <c r="W41" s="97"/>
      <c r="X41" s="312"/>
      <c r="Y41" s="121">
        <v>20</v>
      </c>
      <c r="Z41" s="101">
        <f t="shared" si="7"/>
        <v>0</v>
      </c>
      <c r="AA41" s="68"/>
      <c r="AB41" s="68"/>
      <c r="AC41" s="83"/>
    </row>
    <row r="42" spans="1:29" s="50" customFormat="1" ht="37.5" customHeight="1" thickBot="1" x14ac:dyDescent="0.25">
      <c r="A42" s="123" t="s">
        <v>134</v>
      </c>
      <c r="B42" s="124">
        <f t="shared" si="6"/>
        <v>0</v>
      </c>
      <c r="C42" s="125" t="s">
        <v>135</v>
      </c>
      <c r="D42" s="125" t="s">
        <v>23</v>
      </c>
      <c r="E42" s="126"/>
      <c r="F42" s="126"/>
      <c r="G42" s="323"/>
      <c r="H42" s="323"/>
      <c r="I42" s="323"/>
      <c r="J42" s="127"/>
      <c r="K42" s="127"/>
      <c r="L42" s="127"/>
      <c r="M42" s="127"/>
      <c r="N42" s="127"/>
      <c r="O42" s="127"/>
      <c r="P42" s="127"/>
      <c r="Q42" s="127"/>
      <c r="R42" s="128"/>
      <c r="S42" s="129"/>
      <c r="T42" s="128"/>
      <c r="U42" s="324"/>
      <c r="V42" s="128"/>
      <c r="W42" s="128"/>
      <c r="X42" s="317"/>
      <c r="Y42" s="130">
        <v>20</v>
      </c>
      <c r="Z42" s="131">
        <f t="shared" si="7"/>
        <v>0</v>
      </c>
      <c r="AA42" s="68"/>
      <c r="AB42" s="68"/>
      <c r="AC42" s="83"/>
    </row>
    <row r="43" spans="1:29" s="17" customFormat="1" ht="37.5" customHeight="1" thickBot="1" x14ac:dyDescent="0.25">
      <c r="A43" s="51" t="s">
        <v>57</v>
      </c>
      <c r="B43" s="52">
        <f>SUM(B30:B42)</f>
        <v>0</v>
      </c>
      <c r="C43" s="271" t="s">
        <v>81</v>
      </c>
      <c r="D43" s="272"/>
      <c r="E43" s="272"/>
      <c r="F43" s="272"/>
      <c r="G43" s="272"/>
      <c r="H43" s="272"/>
      <c r="I43" s="272"/>
      <c r="J43" s="272"/>
      <c r="K43" s="272"/>
      <c r="L43" s="272"/>
      <c r="M43" s="272"/>
      <c r="N43" s="272"/>
      <c r="O43" s="272"/>
      <c r="P43" s="272"/>
      <c r="Q43" s="272"/>
      <c r="R43" s="272"/>
      <c r="S43" s="272"/>
      <c r="T43" s="272"/>
      <c r="U43" s="272"/>
      <c r="V43" s="272"/>
      <c r="W43" s="144"/>
      <c r="X43" s="144"/>
      <c r="Y43" s="59" t="s">
        <v>139</v>
      </c>
      <c r="Z43" s="58">
        <f>SUM(Z30:Z42)</f>
        <v>0</v>
      </c>
      <c r="AA43" s="19"/>
      <c r="AB43" s="18"/>
      <c r="AC43" s="28"/>
    </row>
    <row r="44" spans="1:29" s="6" customFormat="1" ht="16.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/>
      <c r="L44"/>
      <c r="M44"/>
      <c r="N44"/>
      <c r="O44"/>
      <c r="P44"/>
      <c r="Q44"/>
      <c r="R44"/>
      <c r="S44"/>
      <c r="T44"/>
      <c r="U44" s="2"/>
      <c r="V44" s="1"/>
      <c r="W44"/>
      <c r="X44"/>
      <c r="Y44" s="1"/>
      <c r="Z44" s="14"/>
      <c r="AA44" s="8"/>
      <c r="AB44" s="1"/>
    </row>
    <row r="45" spans="1:29" s="3" customFormat="1" ht="16.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/>
      <c r="L45"/>
      <c r="M45"/>
      <c r="N45"/>
      <c r="O45"/>
      <c r="P45"/>
      <c r="Q45"/>
      <c r="R45"/>
      <c r="S45"/>
      <c r="T45"/>
      <c r="U45"/>
      <c r="V45" s="12"/>
      <c r="W45"/>
      <c r="X45"/>
      <c r="Y45"/>
      <c r="Z45" s="1"/>
      <c r="AA45"/>
      <c r="AB45" s="9"/>
      <c r="AC45"/>
    </row>
    <row r="46" spans="1:29" ht="16.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V46" s="12"/>
      <c r="W46" s="4"/>
      <c r="X46" s="4"/>
    </row>
    <row r="47" spans="1:29" ht="16.5" customHeight="1" x14ac:dyDescent="0.2">
      <c r="K47" s="4"/>
      <c r="L47" s="4"/>
      <c r="M47" s="4"/>
      <c r="N47" s="4"/>
      <c r="O47" s="4"/>
      <c r="P47" s="4"/>
      <c r="Q47" s="4"/>
      <c r="R47" s="4"/>
      <c r="S47" s="4"/>
      <c r="T47" s="4"/>
      <c r="V47" s="13"/>
      <c r="W47" s="4"/>
      <c r="X47" s="4"/>
      <c r="Y47" s="4"/>
    </row>
    <row r="48" spans="1:29" ht="16.5" customHeight="1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V48" s="13"/>
      <c r="W48" s="4"/>
      <c r="X48" s="4"/>
      <c r="Y48" s="4"/>
      <c r="AA48" s="4"/>
      <c r="AB48" s="10"/>
      <c r="AC48" s="4"/>
    </row>
    <row r="49" spans="1:29" ht="16.5" customHeight="1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5"/>
      <c r="W49" s="7"/>
      <c r="X49" s="7"/>
      <c r="Y49" s="4"/>
      <c r="Z49" s="4"/>
      <c r="AA49" s="4"/>
      <c r="AB49" s="10"/>
      <c r="AC49" s="4"/>
    </row>
    <row r="50" spans="1:29" s="4" customFormat="1" ht="16.5" customHeight="1" x14ac:dyDescent="0.2">
      <c r="K50" s="7"/>
      <c r="L50" s="7"/>
      <c r="M50" s="7"/>
      <c r="N50" s="7"/>
      <c r="O50" s="7"/>
      <c r="P50" s="7"/>
      <c r="Q50" s="7"/>
      <c r="R50" s="7"/>
      <c r="S50" s="7"/>
      <c r="T50" s="7"/>
      <c r="W50" s="7"/>
      <c r="X50" s="7"/>
      <c r="Y50" s="7"/>
      <c r="AA50" s="10"/>
    </row>
    <row r="51" spans="1:29" s="4" customFormat="1" ht="16.5" customHeight="1" x14ac:dyDescent="0.2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V51"/>
      <c r="W51"/>
      <c r="X51"/>
      <c r="Y51" s="7"/>
      <c r="AA51" s="7"/>
      <c r="AB51" s="11"/>
      <c r="AC51" s="7"/>
    </row>
    <row r="52" spans="1:29" s="4" customFormat="1" ht="16.5" customHeight="1" x14ac:dyDescent="0.2">
      <c r="A52" s="7"/>
      <c r="B52" s="7"/>
      <c r="C52" s="7"/>
      <c r="D52" s="7"/>
      <c r="E52" s="7"/>
      <c r="F52" s="7"/>
      <c r="G52" s="7"/>
      <c r="H52" s="7"/>
      <c r="I52" s="7"/>
      <c r="J52" s="7"/>
      <c r="K52"/>
      <c r="L52"/>
      <c r="M52"/>
      <c r="N52"/>
      <c r="O52"/>
      <c r="P52"/>
      <c r="Q52"/>
      <c r="R52"/>
      <c r="S52"/>
      <c r="T52"/>
      <c r="U52" s="7"/>
      <c r="V52"/>
      <c r="Y52"/>
      <c r="Z52" s="7"/>
      <c r="AA52" s="7"/>
      <c r="AB52" s="11"/>
      <c r="AC52" s="7"/>
    </row>
    <row r="53" spans="1:29" s="7" customFormat="1" ht="16.5" customHeight="1" x14ac:dyDescent="0.2">
      <c r="A53"/>
      <c r="B53"/>
      <c r="C53"/>
      <c r="D53"/>
      <c r="E53"/>
      <c r="F53"/>
      <c r="G53"/>
      <c r="H53"/>
      <c r="I53"/>
      <c r="J53"/>
      <c r="K53" s="4"/>
      <c r="L53" s="4"/>
      <c r="M53" s="4"/>
      <c r="N53" s="4"/>
      <c r="O53" s="4"/>
      <c r="P53" s="4"/>
      <c r="Q53" s="4"/>
      <c r="R53" s="4"/>
      <c r="S53" s="4"/>
      <c r="T53" s="4"/>
      <c r="V53"/>
      <c r="W53" s="4"/>
      <c r="X53" s="4"/>
      <c r="Y53" s="4"/>
      <c r="AA53"/>
      <c r="AB53" s="9"/>
      <c r="AC53"/>
    </row>
    <row r="54" spans="1:29" s="7" customFormat="1" ht="16.5" customHeight="1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/>
      <c r="V54"/>
      <c r="W54" s="4"/>
      <c r="X54" s="4"/>
      <c r="Y54" s="4"/>
      <c r="Z54"/>
      <c r="AA54" s="4"/>
      <c r="AB54" s="10"/>
      <c r="AC54" s="4"/>
    </row>
    <row r="55" spans="1:29" ht="16.5" customHeight="1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10"/>
      <c r="AC55" s="4"/>
    </row>
    <row r="56" spans="1:29" s="4" customFormat="1" ht="16.5" customHeight="1" x14ac:dyDescent="0.2">
      <c r="AB56" s="10"/>
    </row>
    <row r="57" spans="1:29" s="4" customFormat="1" ht="16.5" customHeight="1" x14ac:dyDescent="0.2">
      <c r="W57" s="7"/>
      <c r="X57" s="7"/>
      <c r="AB57" s="10"/>
    </row>
    <row r="58" spans="1:29" s="4" customFormat="1" ht="16.5" customHeight="1" x14ac:dyDescent="0.2">
      <c r="K58" s="7"/>
      <c r="L58" s="7"/>
      <c r="M58" s="7"/>
      <c r="N58" s="7"/>
      <c r="O58" s="7"/>
      <c r="P58" s="7"/>
      <c r="Q58" s="7"/>
      <c r="R58" s="7"/>
      <c r="S58" s="7"/>
      <c r="T58" s="7"/>
      <c r="V58" s="7"/>
      <c r="W58" s="7"/>
      <c r="X58" s="7"/>
      <c r="Y58" s="7"/>
      <c r="AB58" s="10"/>
    </row>
    <row r="59" spans="1:29" s="4" customFormat="1" ht="16.5" customHeight="1" x14ac:dyDescent="0.2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V59" s="7"/>
      <c r="W59" s="7"/>
      <c r="X59" s="7"/>
      <c r="Y59" s="7"/>
      <c r="AA59" s="7"/>
      <c r="AB59" s="11"/>
      <c r="AC59" s="7"/>
    </row>
    <row r="60" spans="1:29" s="4" customFormat="1" ht="16.5" customHeight="1" x14ac:dyDescent="0.2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/>
      <c r="W60" s="7"/>
      <c r="X60" s="7"/>
      <c r="Y60" s="7"/>
      <c r="Z60" s="7"/>
      <c r="AA60" s="7"/>
      <c r="AB60" s="11"/>
      <c r="AC60" s="7"/>
    </row>
    <row r="61" spans="1:29" s="7" customFormat="1" ht="16.5" customHeight="1" x14ac:dyDescent="0.2">
      <c r="V61" s="4"/>
      <c r="W61"/>
      <c r="X61"/>
      <c r="AB61" s="11"/>
    </row>
    <row r="62" spans="1:29" s="7" customFormat="1" ht="16.5" customHeight="1" x14ac:dyDescent="0.2">
      <c r="K62"/>
      <c r="L62"/>
      <c r="M62"/>
      <c r="N62"/>
      <c r="O62"/>
      <c r="P62"/>
      <c r="Q62"/>
      <c r="R62"/>
      <c r="S62"/>
      <c r="T62"/>
      <c r="V62" s="4"/>
      <c r="W62"/>
      <c r="X62"/>
      <c r="Y62"/>
      <c r="AB62" s="11"/>
    </row>
    <row r="63" spans="1:29" s="7" customFormat="1" ht="16.5" customHeight="1" x14ac:dyDescent="0.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V63" s="4"/>
      <c r="W63"/>
      <c r="X63"/>
      <c r="Y63"/>
      <c r="AA63"/>
      <c r="AB63" s="9"/>
      <c r="AC63"/>
    </row>
    <row r="64" spans="1:29" s="7" customFormat="1" ht="16.5" customHeight="1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 s="4"/>
      <c r="W64"/>
      <c r="X64"/>
      <c r="Y64"/>
      <c r="Z64"/>
      <c r="AA64"/>
      <c r="AB64" s="9"/>
      <c r="AC64"/>
    </row>
    <row r="65" spans="22:22" ht="16.5" customHeight="1" x14ac:dyDescent="0.2">
      <c r="V65" s="4"/>
    </row>
    <row r="66" spans="22:22" ht="16.5" customHeight="1" x14ac:dyDescent="0.2">
      <c r="V66" s="7"/>
    </row>
    <row r="67" spans="22:22" ht="16.5" customHeight="1" x14ac:dyDescent="0.2">
      <c r="V67" s="7"/>
    </row>
    <row r="68" spans="22:22" ht="16.5" customHeight="1" x14ac:dyDescent="0.2">
      <c r="V68" s="7"/>
    </row>
    <row r="69" spans="22:22" ht="16.5" customHeight="1" x14ac:dyDescent="0.2">
      <c r="V69" s="7"/>
    </row>
  </sheetData>
  <mergeCells count="121">
    <mergeCell ref="P26:Q26"/>
    <mergeCell ref="P25:Q25"/>
    <mergeCell ref="P24:Q24"/>
    <mergeCell ref="P23:Q23"/>
    <mergeCell ref="P22:Q22"/>
    <mergeCell ref="AC11:AC12"/>
    <mergeCell ref="AB11:AB12"/>
    <mergeCell ref="AA11:AA12"/>
    <mergeCell ref="Z11:Z12"/>
    <mergeCell ref="W11:Y12"/>
    <mergeCell ref="R21:S21"/>
    <mergeCell ref="R20:S20"/>
    <mergeCell ref="R19:S19"/>
    <mergeCell ref="C43:V43"/>
    <mergeCell ref="E11:G11"/>
    <mergeCell ref="H11:J11"/>
    <mergeCell ref="U11:V12"/>
    <mergeCell ref="D18:J18"/>
    <mergeCell ref="U13:V13"/>
    <mergeCell ref="D19:J19"/>
    <mergeCell ref="U20:V20"/>
    <mergeCell ref="U26:V26"/>
    <mergeCell ref="U25:V25"/>
    <mergeCell ref="U24:V24"/>
    <mergeCell ref="U14:V14"/>
    <mergeCell ref="U15:V15"/>
    <mergeCell ref="U16:V16"/>
    <mergeCell ref="U17:V17"/>
    <mergeCell ref="A15:J15"/>
    <mergeCell ref="A12:J12"/>
    <mergeCell ref="R15:S15"/>
    <mergeCell ref="R14:S14"/>
    <mergeCell ref="R13:S13"/>
    <mergeCell ref="K17:O17"/>
    <mergeCell ref="K16:O16"/>
    <mergeCell ref="K13:O13"/>
    <mergeCell ref="K15:O15"/>
    <mergeCell ref="A4:B4"/>
    <mergeCell ref="O7:AC7"/>
    <mergeCell ref="A7:B7"/>
    <mergeCell ref="A9:B9"/>
    <mergeCell ref="D6:N6"/>
    <mergeCell ref="H9:J9"/>
    <mergeCell ref="K9:N9"/>
    <mergeCell ref="W25:Y25"/>
    <mergeCell ref="U27:V27"/>
    <mergeCell ref="U22:V22"/>
    <mergeCell ref="U23:V23"/>
    <mergeCell ref="W26:Y26"/>
    <mergeCell ref="W27:AA27"/>
    <mergeCell ref="A11:B11"/>
    <mergeCell ref="K21:O21"/>
    <mergeCell ref="K20:O20"/>
    <mergeCell ref="K19:O19"/>
    <mergeCell ref="K18:O18"/>
    <mergeCell ref="K14:O14"/>
    <mergeCell ref="P21:Q21"/>
    <mergeCell ref="K11:N12"/>
    <mergeCell ref="P11:Q12"/>
    <mergeCell ref="P20:Q20"/>
    <mergeCell ref="P19:Q19"/>
    <mergeCell ref="A16:J16"/>
    <mergeCell ref="A8:B8"/>
    <mergeCell ref="U18:V18"/>
    <mergeCell ref="P18:Q18"/>
    <mergeCell ref="P17:Q17"/>
    <mergeCell ref="P16:Q16"/>
    <mergeCell ref="P15:Q15"/>
    <mergeCell ref="P14:Q14"/>
    <mergeCell ref="P13:Q13"/>
    <mergeCell ref="R18:S18"/>
    <mergeCell ref="R17:S17"/>
    <mergeCell ref="R16:S16"/>
    <mergeCell ref="C4:C5"/>
    <mergeCell ref="A20:J21"/>
    <mergeCell ref="O8:AC9"/>
    <mergeCell ref="C8:G8"/>
    <mergeCell ref="H8:J8"/>
    <mergeCell ref="A6:B6"/>
    <mergeCell ref="A10:B10"/>
    <mergeCell ref="C10:D10"/>
    <mergeCell ref="H10:J10"/>
    <mergeCell ref="E10:G10"/>
    <mergeCell ref="C6:C7"/>
    <mergeCell ref="U21:V21"/>
    <mergeCell ref="A5:B5"/>
    <mergeCell ref="O6:AC6"/>
    <mergeCell ref="O4:AC5"/>
    <mergeCell ref="U19:V19"/>
    <mergeCell ref="D4:N4"/>
    <mergeCell ref="D5:N5"/>
    <mergeCell ref="D7:N7"/>
    <mergeCell ref="C9:G9"/>
    <mergeCell ref="C11:D11"/>
    <mergeCell ref="K8:N8"/>
    <mergeCell ref="K10:AC10"/>
    <mergeCell ref="A17:J17"/>
    <mergeCell ref="B2:E2"/>
    <mergeCell ref="B3:E3"/>
    <mergeCell ref="O1:AC3"/>
    <mergeCell ref="K27:S27"/>
    <mergeCell ref="Y31:Z31"/>
    <mergeCell ref="Y36:Z36"/>
    <mergeCell ref="F2:N2"/>
    <mergeCell ref="F1:N1"/>
    <mergeCell ref="F3:N3"/>
    <mergeCell ref="K26:O26"/>
    <mergeCell ref="K25:O25"/>
    <mergeCell ref="K24:O24"/>
    <mergeCell ref="K23:O23"/>
    <mergeCell ref="K22:O22"/>
    <mergeCell ref="A23:J27"/>
    <mergeCell ref="A13:J14"/>
    <mergeCell ref="O11:O12"/>
    <mergeCell ref="T11:T12"/>
    <mergeCell ref="R11:S12"/>
    <mergeCell ref="R26:S26"/>
    <mergeCell ref="R25:S25"/>
    <mergeCell ref="R24:S24"/>
    <mergeCell ref="R23:S23"/>
    <mergeCell ref="R22:S22"/>
  </mergeCells>
  <phoneticPr fontId="0" type="noConversion"/>
  <printOptions horizontalCentered="1" verticalCentered="1"/>
  <pageMargins left="0" right="0" top="0" bottom="0" header="0" footer="0"/>
  <pageSetup scale="3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Lang</dc:creator>
  <cp:lastModifiedBy>Varney, Michelle</cp:lastModifiedBy>
  <cp:lastPrinted>2018-03-20T15:42:38Z</cp:lastPrinted>
  <dcterms:created xsi:type="dcterms:W3CDTF">2007-09-27T14:35:49Z</dcterms:created>
  <dcterms:modified xsi:type="dcterms:W3CDTF">2019-07-29T18:34:26Z</dcterms:modified>
</cp:coreProperties>
</file>